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EF372CEE-CA75-44C3-8E22-6100D978AA7E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4-9-1" sheetId="1" r:id="rId1"/>
    <sheet name="2024-9-2" sheetId="2" r:id="rId2"/>
    <sheet name="2024-9-3" sheetId="3" r:id="rId3"/>
    <sheet name="2024-9-4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G30" i="4"/>
  <c r="I30" i="4"/>
  <c r="J30" i="4"/>
  <c r="K30" i="4"/>
  <c r="E30" i="4"/>
  <c r="F13" i="2"/>
  <c r="G13" i="2"/>
  <c r="I13" i="2"/>
  <c r="J13" i="2"/>
  <c r="K13" i="2"/>
  <c r="E13" i="2"/>
  <c r="F12" i="3"/>
  <c r="G12" i="3"/>
  <c r="I12" i="3"/>
  <c r="J12" i="3"/>
  <c r="K12" i="3"/>
  <c r="E12" i="3"/>
  <c r="F11" i="1"/>
  <c r="G11" i="1"/>
  <c r="I11" i="1"/>
  <c r="J11" i="1"/>
  <c r="K11" i="1"/>
  <c r="E11" i="1"/>
</calcChain>
</file>

<file path=xl/sharedStrings.xml><?xml version="1.0" encoding="utf-8"?>
<sst xmlns="http://schemas.openxmlformats.org/spreadsheetml/2006/main" count="106" uniqueCount="71">
  <si>
    <t>Volume</t>
  </si>
  <si>
    <t>Issue</t>
  </si>
  <si>
    <t>Articol</t>
  </si>
  <si>
    <t>Total</t>
  </si>
  <si>
    <t>auto</t>
  </si>
  <si>
    <t>fara auto</t>
  </si>
  <si>
    <t>Citari (Articol)</t>
  </si>
  <si>
    <t>ISI</t>
  </si>
  <si>
    <t>IF</t>
  </si>
  <si>
    <t>BDI</t>
  </si>
  <si>
    <r>
      <t>ATANASIU, C., &amp; SOROHAN, Ș. (2024). Buckling of perforated discs.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(1), 1-14.</t>
    </r>
  </si>
  <si>
    <r>
      <t>RADEŞ, M. (2024). Locating excitation points in structural dynamic testing.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(1), 15-22.</t>
    </r>
  </si>
  <si>
    <r>
      <t>TARNITA, D., GEORGESCU, M., MARINACHE, G., PRUNOIU, D., &amp; TARNITA, D. N. (2024). Study of human ankle joint stability during stairs up and stairs down.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(1), 23-32.</t>
    </r>
  </si>
  <si>
    <r>
      <t>Munteanu, C., Chicet, D. L., Istrate, B., Stefan, A., &amp; Vida-Simiti, I. (2024). Influence of deposition technology on the morphology of chromium carbide-based powder coatings.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(1), 33-46.</t>
    </r>
  </si>
  <si>
    <r>
      <t>Tan, C., Krishnan, K., &amp; Elumalai, N. K. (2024). Corrosion Behaviour of Heat-Treated Cold Spray Nickel Chromium/Chromium Carbides. </t>
    </r>
    <r>
      <rPr>
        <i/>
        <sz val="10"/>
        <color rgb="FF222222"/>
        <rFont val="Arial"/>
        <family val="2"/>
        <charset val="1"/>
      </rPr>
      <t>Metals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(10), 1153.</t>
    </r>
  </si>
  <si>
    <r>
      <t>Mazurchevici, S. N., Marguta, A., &amp; Nedelcu, D. (2024). Enhancing the characteristics of bio-based polymers coated with ceramic particles.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(1).</t>
    </r>
  </si>
  <si>
    <r>
      <t>Roziafanto, A. N., Solihat, I., Tirta, A. P., &amp; Gani, S. (2024). Phenolic and flavonoids compounds Punica Granatum L peel extracts obtained under different extraction conditions and their antioxidant properties.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(1).</t>
    </r>
  </si>
  <si>
    <r>
      <t>Eremia, M., Toma, L., Sanduleac, M., &amp; Damian, I. C. (2024). Aspects regarding the resilience concept in power system Part I: Challenges and resilience in power systems.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(1).</t>
    </r>
  </si>
  <si>
    <r>
      <t>CUNCEV, I. (2024). Strange behaviours of profit-making systems.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(1), 93-104.</t>
    </r>
  </si>
  <si>
    <r>
      <t>RADEŞ, M. (2024). Using principal response analysis in rotordynamics.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105-112.</t>
    </r>
  </si>
  <si>
    <r>
      <t>DOROFTEI, I., CRIVOI, O. V., &amp; DOROFTEI, I. A. (2024). Theoretical aspects of internal-external gear pairs with small difference in numbers of teeth and their applications to cycloidal gear mechanisms.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113-128.</t>
    </r>
  </si>
  <si>
    <r>
      <t>MOLDOVAN, P., BUŢU, M., BRÂNZEI, M., STĂNCEL, C. D., &amp; ROȘU, L. (2024). Advanced fabrication and characterization of ZrB2 reinforcement AA6063 matrix composites.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129-140.</t>
    </r>
  </si>
  <si>
    <r>
      <t>OGOLO, N. A., AMACHREE, K., &amp; ONYEKONWU, M. O. (2024). Clay stability with nanoparticles in a polar and non-polar liquid.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141-148.</t>
    </r>
  </si>
  <si>
    <r>
      <t>Badescu, V. (2024). Best operation strategies for piezoelectric vibration energy harvesters. III. Application to controllable inductance and capacitive loads. </t>
    </r>
    <r>
      <rPr>
        <i/>
        <sz val="10"/>
        <color rgb="FF222222"/>
        <rFont val="Arial"/>
        <family val="2"/>
        <charset val="1"/>
      </rPr>
      <t>Journal of Engineering Sciences and Innovation (JESI), to be published</t>
    </r>
    <r>
      <rPr>
        <sz val="10"/>
        <color rgb="FF222222"/>
        <rFont val="Arial"/>
        <family val="2"/>
        <charset val="1"/>
      </rPr>
      <t>.</t>
    </r>
  </si>
  <si>
    <r>
      <t>RUSU, L. (2024). An overview of the renewable energy potential in the coastal environment of the Black Sea.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169-182.</t>
    </r>
  </si>
  <si>
    <r>
      <t>ADRIAN, C. T. (2024). Metallothermal power plants.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(2).</t>
    </r>
  </si>
  <si>
    <r>
      <t>POP, V., &amp; OZUNU, A. (2024). The degree of awareness of the risk of microplastic particles/people’s perception in taking preventive measures for this type of risk.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209-218.</t>
    </r>
  </si>
  <si>
    <r>
      <t>STEMATIU, D. (2024). Selecting the TMF alternatives based on the multi-criteria decision analysis.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219-236.</t>
    </r>
  </si>
  <si>
    <r>
      <t>RAICU, Ș., COSTESCU, D., &amp; POPA, M. (2024). Assessment of the last-mile distribution performance in urban areas fragmented by transit infrastructure.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(2), 237-252.</t>
    </r>
  </si>
  <si>
    <r>
      <t>PISLA, D., GHERMAN, B., TUCAN, P., PISLA, A., AL HAJJAR, N. A. D. I. M., CAILEAN, A., &amp; VAIDA, C. (2024). On the accuracy assessment of a parallel robot for the minimally invasive cancer treatment.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253-264.</t>
    </r>
  </si>
  <si>
    <r>
      <rPr>
        <sz val="10"/>
        <color rgb="FF222222"/>
        <rFont val="Arial"/>
      </rPr>
      <t>Jinga, alexandra., Abrudeanu, marioara., Radu, vasile., Nitu,alexandru, &amp; Stoica, livia. (2024). Study of the influence of zirconium hydrides on fatigue crack initiation at volumetric flaws on CANDU 600 reactor pressure tubes. </t>
    </r>
    <r>
      <rPr>
        <i/>
        <sz val="10"/>
        <color rgb="FF222222"/>
        <rFont val="Arial"/>
      </rPr>
      <t>J. Eng. Sci. Innov</t>
    </r>
    <r>
      <rPr>
        <sz val="10"/>
        <color rgb="FF222222"/>
        <rFont val="Arial"/>
      </rPr>
      <t>, </t>
    </r>
    <r>
      <rPr>
        <i/>
        <sz val="10"/>
        <color rgb="FF222222"/>
        <rFont val="Arial"/>
      </rPr>
      <t>9</t>
    </r>
    <r>
      <rPr>
        <sz val="10"/>
        <color rgb="FF222222"/>
        <rFont val="Arial"/>
      </rPr>
      <t>, 265-276.</t>
    </r>
  </si>
  <si>
    <r>
      <t>Jinga, A. I., Abrudeanu, M., Radu, V., Niţu, A., Stoica, L., Toma, D., &amp; Petrescu, M. I. (2025). Evaluation of the Zirconium Hydride Morphology at the Flaws in the CANDU Pressure Tube Using a Novel Metric. </t>
    </r>
    <r>
      <rPr>
        <i/>
        <sz val="10"/>
        <color rgb="FF222222"/>
        <rFont val="Arial"/>
        <family val="2"/>
        <charset val="1"/>
      </rPr>
      <t>Applied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15</t>
    </r>
    <r>
      <rPr>
        <sz val="10"/>
        <color rgb="FF222222"/>
        <rFont val="Arial"/>
        <family val="2"/>
        <charset val="1"/>
      </rPr>
      <t>(2), 787.</t>
    </r>
  </si>
  <si>
    <r>
      <t>OGOLO, N. A., ONYEKONWU, M. O., &amp; MICHAEL, A. T. (2024). Problems of Stokes’ law application in determining the settling velocity of clays.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277-286.</t>
    </r>
  </si>
  <si>
    <r>
      <t>RUSU, E., ONEA, F., DIACONITA, A., &amp; RUSU, L. (2004). ASSESSMENT OF THE SOLAR AND WIND ENERGY POTENTIAL RELATED TO ROMANIAN SOUTHERN LAKES. </t>
    </r>
    <r>
      <rPr>
        <i/>
        <sz val="10"/>
        <color rgb="FF222222"/>
        <rFont val="Arial"/>
        <family val="2"/>
        <charset val="1"/>
      </rPr>
      <t>Education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2009</t>
    </r>
    <r>
      <rPr>
        <sz val="10"/>
        <color rgb="FF222222"/>
        <rFont val="Arial"/>
        <family val="2"/>
        <charset val="1"/>
      </rPr>
      <t>.</t>
    </r>
  </si>
  <si>
    <r>
      <t>ROȘU, I. M., &amp; JINESCU, C. (2024). Multiple pollution effects in urban areas on the environment and living organisms.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303-312.</t>
    </r>
  </si>
  <si>
    <r>
      <t>CUI, Z., OZUNU, A., LI, Y., ROBA, C., ȘENILĂ, M., &amp; MENG, J. (2024). Preparation of biochar from co-pyrolysis of carbide slag and swine manure for adsorption of heavy metal cadmium.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313-320.</t>
    </r>
  </si>
  <si>
    <r>
      <t>ZLATIAN, R., DREȘCĂ, O., RACHIERU, D., &amp; BOȘTINĂ, Ș. (2024). Critical safety systems development. Railway applications.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321-334.</t>
    </r>
  </si>
  <si>
    <r>
      <t>POP, O., GRAMA, L., &amp; RUSU, C. (2024). A preliminary estimation of an implementation of the network of acoustic sensors for the monitoring of wild area.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335-342.</t>
    </r>
  </si>
  <si>
    <r>
      <t>COTOROBAI, L. T., &amp; CHIPER, D. F. (2024). An efficient algorithm and architecture for the VLSI implementation of type IV DST using short quasi-band correlation structures allowing efficient incorporation of techniques used for hardware security.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(3), 343-354.</t>
    </r>
  </si>
  <si>
    <r>
      <t>VASILE, N., NICOLAE, I., &amp; SILVIA, M. (2020). Element-free Galerkin method and finite element method. Which is better?.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287-298.</t>
    </r>
  </si>
  <si>
    <r>
      <t>Sebacher, B., &amp; Hanea, R. (2024). Bridging element-free Galerkin and pluri-Gaussian simulation for geological uncertainty estimation in an ensemble smoother data assimilation framework. </t>
    </r>
    <r>
      <rPr>
        <i/>
        <sz val="10"/>
        <color rgb="FF222222"/>
        <rFont val="Arial"/>
        <family val="2"/>
        <charset val="1"/>
      </rPr>
      <t>Petroleum Science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21</t>
    </r>
    <r>
      <rPr>
        <sz val="10"/>
        <color rgb="FF222222"/>
        <rFont val="Arial"/>
        <family val="2"/>
        <charset val="1"/>
      </rPr>
      <t>(3), 1683-1698.</t>
    </r>
  </si>
  <si>
    <r>
      <t>GABRIEL, Z. D., ANDREI, D., MIHAIL, M., &amp; ALIN, D. (2022). New materials intended for use within natural gas installations and quality testing procedures.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241-252.</t>
    </r>
  </si>
  <si>
    <r>
      <t>Marzavan, S. (2022). EFG method in numerical analysis of foam materials. </t>
    </r>
    <r>
      <rPr>
        <i/>
        <sz val="10"/>
        <color rgb="FF222222"/>
        <rFont val="Arial"/>
        <family val="2"/>
        <charset val="1"/>
      </rPr>
      <t>Mechanics of Time-Dependent Materials</t>
    </r>
    <r>
      <rPr>
        <sz val="10"/>
        <color rgb="FF222222"/>
        <rFont val="Arial"/>
        <family val="2"/>
        <charset val="1"/>
      </rPr>
      <t>, 1-21.</t>
    </r>
  </si>
  <si>
    <r>
      <t>MIHAIL, M., ALIN, D., NAIM, R. I., &amp; GABRIEL, Z. D. (2021). Experimental stand for internal pressure testing of pipes.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(1), 1-10.</t>
    </r>
  </si>
  <si>
    <r>
      <t>GABRIEL, Z. D., ANDREI, D., MIHAIL, M., MARIUS, B., &amp; MIHAELA, C. (2022). Equipment for quality assessment of the copper pipes and fittings used within natural gas installations.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373-386.</t>
    </r>
  </si>
  <si>
    <t>Dumitrescu, A., &amp; Minescu, M. Echipamente pentru atestarea calității țevilor și fitingurilor din cupru destinate instalaţiilor de utilizare a gazelor naturale.</t>
  </si>
  <si>
    <r>
      <t>OJOC, G. G., BĂBUȚ, C., UNGUREANU, N., &amp; DELEANU, L. (2021). FEM analysis of Storz coupling.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249-258.</t>
    </r>
  </si>
  <si>
    <r>
      <t>ADETU, C., HADĂR, A., NĂSTĂSESCU, V., &amp; ADETU, A. E. (2022). NUMERICAL EVALUATION OF THE BEHAVIOR OF A PLATE ON IMPACT WITH A RIGID PROJECTILE USING ELEMENT-FREE GALERKIN METHOD. </t>
    </r>
    <r>
      <rPr>
        <i/>
        <sz val="10"/>
        <color rgb="FF222222"/>
        <rFont val="Arial"/>
        <family val="2"/>
        <charset val="1"/>
      </rPr>
      <t>Scientific Research &amp; Education in the Air Force-AFASES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2022</t>
    </r>
    <r>
      <rPr>
        <sz val="10"/>
        <color rgb="FF222222"/>
        <rFont val="Arial"/>
        <family val="2"/>
        <charset val="1"/>
      </rPr>
      <t>.</t>
    </r>
  </si>
  <si>
    <r>
      <t>Jinescu, V. V., Nicolof, V. I., &amp; Panait, C. I. (2020). Critical stresses, deterioration and failure criteria for cracked structures. </t>
    </r>
    <r>
      <rPr>
        <i/>
        <sz val="10"/>
        <color rgb="FF222222"/>
        <rFont val="Arial"/>
        <family val="2"/>
        <charset val="1"/>
      </rPr>
      <t>Journal of Engineering Sciences and Innovation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299-314.</t>
    </r>
  </si>
  <si>
    <r>
      <t>Jinescu, V. V., Roşu, I. M., &amp; Jinescu, G. (2024). THE EFFECT OF LOADS SUPERPOSITION ON TECHNICAL STRUCTURES, ENVIRONMENT AND LIVING ORGANISMS. </t>
    </r>
    <r>
      <rPr>
        <i/>
        <sz val="10"/>
        <color rgb="FF222222"/>
        <rFont val="Arial"/>
        <family val="2"/>
        <charset val="1"/>
      </rPr>
      <t>Scientific Study &amp; Research. Chemistry &amp; Chemical Engineering, Biotechnology, Food Industry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25</t>
    </r>
    <r>
      <rPr>
        <sz val="10"/>
        <color rgb="FF222222"/>
        <rFont val="Arial"/>
        <family val="2"/>
        <charset val="1"/>
      </rPr>
      <t>(2), 143-155.</t>
    </r>
  </si>
  <si>
    <r>
      <t>TOMESCU, G., ROMAN, G., CORLECIUC, M., &amp; PANAIT, I. C. (2021). ANALYTICAL STUDY OF THE STATIC THERMOMECHANICAL STRESSES OF THE ASSEMBLIES WITH OPTIONAL RING FLANGES. ROTATION OF THE FLANGE RING AROUND THE CIRCUMFERENCE OF CENTERS FOR BOLT HOLES. </t>
    </r>
    <r>
      <rPr>
        <i/>
        <sz val="10"/>
        <color rgb="FF222222"/>
        <rFont val="Arial"/>
        <family val="2"/>
        <charset val="1"/>
      </rPr>
      <t>Journal of Engineering Studies and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27</t>
    </r>
    <r>
      <rPr>
        <sz val="10"/>
        <color rgb="FF222222"/>
        <rFont val="Arial"/>
        <family val="2"/>
        <charset val="1"/>
      </rPr>
      <t>(2), 29-38.</t>
    </r>
  </si>
  <si>
    <r>
      <t>Halafawi, M., Abdulrahman, N., &amp; Avram, L. (2020). External and internal cathodic protection of storage oil tanks. </t>
    </r>
    <r>
      <rPr>
        <i/>
        <sz val="10"/>
        <color rgb="FF222222"/>
        <rFont val="Arial"/>
        <family val="2"/>
        <charset val="1"/>
      </rPr>
      <t>J. Eng. Sci. Innov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315-328.</t>
    </r>
  </si>
  <si>
    <r>
      <t>Shirshahi, M. J., Chini, S. F., Taheri, P., &amp; Mansouri, A. (2023). A comparative numerical evaluation of linear anode arrangements for enhancing above ground storage tank cathodic protection via mesh grid and concentric ring designs. </t>
    </r>
    <r>
      <rPr>
        <i/>
        <sz val="10"/>
        <color rgb="FF222222"/>
        <rFont val="Arial"/>
        <family val="2"/>
        <charset val="1"/>
      </rPr>
      <t>Scientific Reports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13</t>
    </r>
    <r>
      <rPr>
        <sz val="10"/>
        <color rgb="FF222222"/>
        <rFont val="Arial"/>
        <family val="2"/>
        <charset val="1"/>
      </rPr>
      <t>(1), 19596.</t>
    </r>
  </si>
  <si>
    <r>
      <t>Halafawi, M., &amp; Avram, L. (2019). Wellbore trajectory optimization for horizontal wells: the plan versus the reality. </t>
    </r>
    <r>
      <rPr>
        <i/>
        <sz val="10"/>
        <color rgb="FF222222"/>
        <rFont val="Arial"/>
        <family val="2"/>
        <charset val="1"/>
      </rPr>
      <t>J Oil Gas Petrochem Sci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</t>
    </r>
    <r>
      <rPr>
        <sz val="10"/>
        <color rgb="FF222222"/>
        <rFont val="Arial"/>
        <family val="2"/>
        <charset val="1"/>
      </rPr>
      <t>(1), 49-54.</t>
    </r>
  </si>
  <si>
    <t>Shirshahi, M. J., Chini, S. F., Taheri, P., &amp; Mansouri, A. (2023). Numerical Analysis and Design Recommendation for Linear Anodes in above Ground Storage Tank Cathodic Protection Systems: Mesh Grid system vs. Concentric Rings.</t>
  </si>
  <si>
    <r>
      <t>Mansouri, A. (2023). Mohammad Javad Shirshahi, Seyed Farshid Chini 1Ε, Peyman Taheri 3 &amp;. </t>
    </r>
    <r>
      <rPr>
        <i/>
        <sz val="10"/>
        <color rgb="FF222222"/>
        <rFont val="Arial"/>
        <family val="2"/>
        <charset val="1"/>
      </rPr>
      <t>Scientific Reports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13</t>
    </r>
    <r>
      <rPr>
        <sz val="10"/>
        <color rgb="FF222222"/>
        <rFont val="Arial"/>
        <family val="2"/>
        <charset val="1"/>
      </rPr>
      <t>, 19596.</t>
    </r>
  </si>
  <si>
    <t>Carrion Padilla, R. N., &amp; Torres Miranda, L. E. (2023). Propuesta de sistema de protección catódica para mitigar la corrosión en línea de carga y descarga en Refinería La Pampilla.</t>
  </si>
  <si>
    <r>
      <t>LUCAN, D., VALECA, Ș. C., &amp; JINESCU, G. (2020). Plant Life Extension programs-useful resources for preservation and amplification of Nuclear Power Plants efficiency.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329-338.</t>
    </r>
  </si>
  <si>
    <r>
      <t>LUCAN, D., VALECA, Ș. C., &amp; JINESCU, G. (2022). Applying knowledge in the field of structural materials degradation from large pressurized reactors to small modular reactors.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15-28.</t>
    </r>
  </si>
  <si>
    <r>
      <t>LUCAN, D. (2023). APPLICATION OF CANDU STEAM GENERATOR RESEARCH EXPERIENCE IN THE FIELD OF SMR STEAM GENERATORS. </t>
    </r>
    <r>
      <rPr>
        <i/>
        <sz val="10"/>
        <color rgb="FF222222"/>
        <rFont val="Arial"/>
        <family val="2"/>
        <charset val="1"/>
      </rPr>
      <t>EMERG: Energy. Environment. Efficiency. Resources. Globalization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</t>
    </r>
    <r>
      <rPr>
        <sz val="10"/>
        <color rgb="FF222222"/>
        <rFont val="Arial"/>
        <family val="2"/>
        <charset val="1"/>
      </rPr>
      <t>(2).</t>
    </r>
  </si>
  <si>
    <r>
      <t>JINESCU, C. (2021). Technological design elements for pulsed extraction columns with sieve trays.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</t>
    </r>
    <r>
      <rPr>
        <sz val="10"/>
        <color rgb="FF222222"/>
        <rFont val="Arial"/>
        <family val="2"/>
        <charset val="1"/>
      </rPr>
      <t>(3), 271-280.</t>
    </r>
  </si>
  <si>
    <t>SMR, G. D. A. P. APPLICATION OF CANDU STEAM GENERATOR RESEARCH EXPERIENCE IN THE FIELD OF SMR STEAM GENERATORS APLICAREA EXPERIENȚEI DE CERCETARE AFERENTĂ GENERATORULUI DE ABUR CANDU ÎN DOMENIUL.</t>
  </si>
  <si>
    <r>
      <t>SUTEANU, C. (2020). Wind resource assessment system based on time-scale-dependent roughness.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339-352.</t>
    </r>
  </si>
  <si>
    <r>
      <t>ALECU, G., &amp; KAPPEL, W. (2020). Technology responsible for sustainable manufacturing.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353-362.</t>
    </r>
  </si>
  <si>
    <r>
      <rPr>
        <sz val="10"/>
        <color rgb="FF222222"/>
        <rFont val="Arial"/>
      </rPr>
      <t>Ozunu, alexandru., Radovici,andrei., Mereuţǎ, A., Piştea, I., &amp; Torok,zoltan(2021). Technological risk mitigation for the resilient cities. </t>
    </r>
    <r>
      <rPr>
        <i/>
        <sz val="10"/>
        <color rgb="FF222222"/>
        <rFont val="Arial"/>
      </rPr>
      <t>Technical Sciences</t>
    </r>
    <r>
      <rPr>
        <sz val="10"/>
        <color rgb="FF222222"/>
        <rFont val="Arial"/>
      </rPr>
      <t>, </t>
    </r>
    <r>
      <rPr>
        <i/>
        <sz val="10"/>
        <color rgb="FF222222"/>
        <rFont val="Arial"/>
      </rPr>
      <t>6</t>
    </r>
    <r>
      <rPr>
        <sz val="10"/>
        <color rgb="FF222222"/>
        <rFont val="Arial"/>
      </rPr>
      <t>(1), 71-76.</t>
    </r>
  </si>
  <si>
    <r>
      <t>LUCA, D., POPESCU, N. N., &amp; LUCA, D. D. (2020). Simulation of magnetic transitory parameters at electromagnetic forming of metal sheet.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363-370.</t>
    </r>
  </si>
  <si>
    <r>
      <t>OTTO, G., GALINA, A., NADIIA, P., VSEVOLOD, S., OLHA, T., MARJANA, S., ... &amp; VADYM, R. (2020). Testing of hydrodynamic drive of cranes mechanisms.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(4), 371-382.</t>
    </r>
  </si>
  <si>
    <r>
      <t>Lavrova, I., Ammar, W. S., Copylov, S., Vladymyrenko, V., &amp; Cherkashina, A. (2023). Research and Selection of Optimal Hydrodynamic Parameters of Rotary Cavitation Devices for Processing Oil Blends and Distillates. </t>
    </r>
    <r>
      <rPr>
        <i/>
        <sz val="10"/>
        <color rgb="FF222222"/>
        <rFont val="Arial"/>
        <family val="2"/>
        <charset val="1"/>
      </rPr>
      <t>Applied Mechanics and Materials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917</t>
    </r>
    <r>
      <rPr>
        <sz val="10"/>
        <color rgb="FF222222"/>
        <rFont val="Arial"/>
        <family val="2"/>
        <charset val="1"/>
      </rPr>
      <t>, 19-25.</t>
    </r>
  </si>
  <si>
    <r>
      <t>Romasevych, Y., &amp; Hubar, Y. (2023). Propeller thrust tower crane slewing mechanism model identification. </t>
    </r>
    <r>
      <rPr>
        <i/>
        <sz val="10"/>
        <color rgb="FF222222"/>
        <rFont val="Arial"/>
        <family val="2"/>
        <charset val="1"/>
      </rPr>
      <t>Machinery &amp; Energetics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(3).</t>
    </r>
  </si>
  <si>
    <t>Sebacher, B., &amp; Hanea, R. (2023) Bridging element-free Galerkin and pluri-Gaussian simulation for
geological uncertainty estimation in an ensemble smoother data
assimilation framework, Petroleum Science, 21.</t>
  </si>
  <si>
    <t>PREPRINT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</si>
</sst>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i/>
      <sz val="10"/>
      <color rgb="FF222222"/>
      <name val="Arial"/>
      <family val="2"/>
      <charset val="1"/>
    </font>
    <font>
      <sz val="10"/>
      <color rgb="FF222222"/>
      <name val="Arial"/>
      <family val="2"/>
      <charset val="1"/>
    </font>
    <font>
      <sz val="10"/>
      <color rgb="FF222222"/>
      <name val="Arial"/>
    </font>
    <font>
      <i/>
      <sz val="10"/>
      <color rgb="FF222222"/>
      <name val="Arial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opLeftCell="D7" workbookViewId="0">
      <selection activeCell="H6" sqref="H6"/>
    </sheetView>
  </sheetViews>
  <sheetFormatPr defaultRowHeight="14.5" x14ac:dyDescent="0.35"/>
  <cols>
    <col min="4" max="4" width="45.7265625" customWidth="1"/>
    <col min="8" max="8" width="45.26953125" customWidth="1"/>
    <col min="12" max="12" width="8.7265625" style="9"/>
  </cols>
  <sheetData>
    <row r="1" spans="1:12" x14ac:dyDescent="0.35">
      <c r="A1" s="1">
        <v>2024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8"/>
    </row>
    <row r="2" spans="1:12" ht="26" x14ac:dyDescent="0.35">
      <c r="B2">
        <v>9</v>
      </c>
      <c r="C2">
        <v>1</v>
      </c>
      <c r="D2" s="3" t="s">
        <v>10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</row>
    <row r="3" spans="1:12" ht="39" x14ac:dyDescent="0.35">
      <c r="D3" s="3" t="s">
        <v>11</v>
      </c>
      <c r="E3">
        <v>0</v>
      </c>
      <c r="F3">
        <v>0</v>
      </c>
      <c r="G3">
        <v>0</v>
      </c>
      <c r="I3">
        <v>0</v>
      </c>
      <c r="J3">
        <v>0</v>
      </c>
      <c r="K3">
        <v>0</v>
      </c>
    </row>
    <row r="4" spans="1:12" ht="51" x14ac:dyDescent="0.35">
      <c r="D4" s="3" t="s">
        <v>12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  <row r="5" spans="1:12" ht="64" x14ac:dyDescent="0.35">
      <c r="D5" s="3" t="s">
        <v>13</v>
      </c>
      <c r="E5">
        <v>1</v>
      </c>
      <c r="F5">
        <v>0</v>
      </c>
      <c r="G5">
        <v>1</v>
      </c>
      <c r="H5" s="3" t="s">
        <v>14</v>
      </c>
      <c r="I5">
        <v>1</v>
      </c>
      <c r="J5">
        <v>2.6</v>
      </c>
      <c r="K5">
        <v>0</v>
      </c>
    </row>
    <row r="6" spans="1:12" ht="51.5" x14ac:dyDescent="0.35">
      <c r="D6" s="3" t="s">
        <v>15</v>
      </c>
      <c r="E6">
        <v>0</v>
      </c>
      <c r="F6">
        <v>0</v>
      </c>
      <c r="G6">
        <v>0</v>
      </c>
      <c r="I6">
        <v>0</v>
      </c>
      <c r="J6">
        <v>0</v>
      </c>
      <c r="K6">
        <v>0</v>
      </c>
    </row>
    <row r="7" spans="1:12" ht="76.5" x14ac:dyDescent="0.35">
      <c r="D7" s="3" t="s">
        <v>16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</row>
    <row r="8" spans="1:12" ht="64" x14ac:dyDescent="0.35">
      <c r="D8" s="3" t="s">
        <v>17</v>
      </c>
      <c r="E8">
        <v>0</v>
      </c>
      <c r="F8">
        <v>0</v>
      </c>
      <c r="G8">
        <v>0</v>
      </c>
      <c r="I8">
        <v>0</v>
      </c>
      <c r="J8">
        <v>0</v>
      </c>
      <c r="K8">
        <v>0</v>
      </c>
    </row>
    <row r="9" spans="1:12" ht="26" x14ac:dyDescent="0.35">
      <c r="D9" s="3" t="s">
        <v>18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</row>
    <row r="11" spans="1:12" s="10" customFormat="1" x14ac:dyDescent="0.35">
      <c r="D11" s="11" t="s">
        <v>3</v>
      </c>
      <c r="E11" s="10">
        <f>SUM(E2:E9)</f>
        <v>1</v>
      </c>
      <c r="F11" s="10">
        <f>SUM(F2:F9)</f>
        <v>0</v>
      </c>
      <c r="G11" s="10">
        <f>SUM(G2:G9)</f>
        <v>1</v>
      </c>
      <c r="I11" s="10">
        <f>SUM(I2:I9)</f>
        <v>1</v>
      </c>
      <c r="J11" s="10">
        <f>SUM(J2:J9)</f>
        <v>2.6</v>
      </c>
      <c r="K11" s="10">
        <f>SUM(K2:K9)</f>
        <v>0</v>
      </c>
      <c r="L1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80D9-CE4E-4302-ADEE-C26DD678AC31}">
  <dimension ref="A1:L13"/>
  <sheetViews>
    <sheetView topLeftCell="C7" workbookViewId="0">
      <selection activeCell="H14" sqref="H14"/>
    </sheetView>
  </sheetViews>
  <sheetFormatPr defaultRowHeight="14.5" x14ac:dyDescent="0.35"/>
  <cols>
    <col min="4" max="4" width="45.7265625" customWidth="1"/>
    <col min="8" max="8" width="45.26953125" customWidth="1"/>
    <col min="12" max="12" width="8.7265625" style="9"/>
  </cols>
  <sheetData>
    <row r="1" spans="1:12" x14ac:dyDescent="0.35">
      <c r="A1" s="1">
        <v>2024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8"/>
    </row>
    <row r="2" spans="1:12" ht="26" x14ac:dyDescent="0.35">
      <c r="B2">
        <v>9</v>
      </c>
      <c r="C2">
        <v>2</v>
      </c>
      <c r="D2" s="3" t="s">
        <v>19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</row>
    <row r="3" spans="1:12" ht="64" x14ac:dyDescent="0.35">
      <c r="D3" s="3" t="s">
        <v>20</v>
      </c>
      <c r="E3">
        <v>0</v>
      </c>
      <c r="F3">
        <v>0</v>
      </c>
      <c r="G3">
        <v>0</v>
      </c>
      <c r="I3">
        <v>0</v>
      </c>
      <c r="J3">
        <v>0</v>
      </c>
      <c r="K3">
        <v>0</v>
      </c>
    </row>
    <row r="4" spans="1:12" ht="51" x14ac:dyDescent="0.35">
      <c r="D4" s="3" t="s">
        <v>21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  <row r="5" spans="1:12" ht="51.5" x14ac:dyDescent="0.35">
      <c r="D5" s="3" t="s">
        <v>22</v>
      </c>
      <c r="E5">
        <v>0</v>
      </c>
      <c r="F5">
        <v>0</v>
      </c>
      <c r="G5">
        <v>0</v>
      </c>
      <c r="I5">
        <v>0</v>
      </c>
      <c r="J5">
        <v>0</v>
      </c>
      <c r="K5">
        <v>0</v>
      </c>
    </row>
    <row r="6" spans="1:12" ht="64" x14ac:dyDescent="0.35">
      <c r="D6" s="3" t="s">
        <v>23</v>
      </c>
      <c r="E6">
        <v>0</v>
      </c>
      <c r="F6">
        <v>0</v>
      </c>
      <c r="G6">
        <v>0</v>
      </c>
      <c r="I6">
        <v>0</v>
      </c>
      <c r="J6">
        <v>0</v>
      </c>
      <c r="K6">
        <v>0</v>
      </c>
    </row>
    <row r="7" spans="1:12" ht="38.5" x14ac:dyDescent="0.35">
      <c r="D7" s="3" t="s">
        <v>24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</row>
    <row r="8" spans="1:12" ht="39" x14ac:dyDescent="0.35">
      <c r="D8" s="3" t="s">
        <v>25</v>
      </c>
      <c r="E8">
        <v>0</v>
      </c>
      <c r="F8">
        <v>0</v>
      </c>
      <c r="G8">
        <v>0</v>
      </c>
      <c r="I8">
        <v>0</v>
      </c>
      <c r="J8">
        <v>0</v>
      </c>
      <c r="K8">
        <v>0</v>
      </c>
    </row>
    <row r="9" spans="1:12" ht="51" x14ac:dyDescent="0.35">
      <c r="D9" s="3" t="s">
        <v>26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</row>
    <row r="10" spans="1:12" ht="39" x14ac:dyDescent="0.35">
      <c r="D10" s="3" t="s">
        <v>27</v>
      </c>
      <c r="E10">
        <v>0</v>
      </c>
      <c r="F10">
        <v>0</v>
      </c>
      <c r="G10">
        <v>0</v>
      </c>
      <c r="I10">
        <v>0</v>
      </c>
      <c r="J10">
        <v>0</v>
      </c>
      <c r="K10">
        <v>0</v>
      </c>
    </row>
    <row r="11" spans="1:12" ht="51" x14ac:dyDescent="0.35">
      <c r="D11" s="3" t="s">
        <v>28</v>
      </c>
      <c r="E11">
        <v>0</v>
      </c>
      <c r="F11">
        <v>0</v>
      </c>
      <c r="G11">
        <v>0</v>
      </c>
      <c r="I11">
        <v>0</v>
      </c>
      <c r="J11">
        <v>0</v>
      </c>
      <c r="K11">
        <v>0</v>
      </c>
    </row>
    <row r="13" spans="1:12" s="6" customFormat="1" x14ac:dyDescent="0.35">
      <c r="D13" s="6" t="s">
        <v>3</v>
      </c>
      <c r="E13" s="6">
        <f>SUM(E2:E11)</f>
        <v>0</v>
      </c>
      <c r="F13" s="6">
        <f t="shared" ref="F13:K13" si="0">SUM(F2:F11)</f>
        <v>0</v>
      </c>
      <c r="G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7E71-D21A-4D9A-9F90-8104140488D4}">
  <dimension ref="A1:L12"/>
  <sheetViews>
    <sheetView topLeftCell="C7" workbookViewId="0">
      <selection activeCell="D8" sqref="D8"/>
    </sheetView>
  </sheetViews>
  <sheetFormatPr defaultRowHeight="14.5" x14ac:dyDescent="0.35"/>
  <cols>
    <col min="4" max="4" width="45.7265625" customWidth="1"/>
    <col min="8" max="8" width="45.26953125" customWidth="1"/>
  </cols>
  <sheetData>
    <row r="1" spans="1:12" x14ac:dyDescent="0.35">
      <c r="A1" s="1">
        <v>2024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63.5" x14ac:dyDescent="0.35">
      <c r="B2">
        <v>9</v>
      </c>
      <c r="C2">
        <v>3</v>
      </c>
      <c r="D2" s="3" t="s">
        <v>29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</row>
    <row r="3" spans="1:12" ht="64" x14ac:dyDescent="0.35">
      <c r="D3" s="4" t="s">
        <v>30</v>
      </c>
      <c r="E3">
        <v>1</v>
      </c>
      <c r="F3">
        <v>1</v>
      </c>
      <c r="G3">
        <v>0</v>
      </c>
      <c r="H3" s="3" t="s">
        <v>31</v>
      </c>
      <c r="I3">
        <v>1</v>
      </c>
      <c r="J3">
        <v>2.5</v>
      </c>
      <c r="K3">
        <v>0</v>
      </c>
    </row>
    <row r="4" spans="1:12" ht="51.5" x14ac:dyDescent="0.35">
      <c r="D4" s="3" t="s">
        <v>32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  <row r="5" spans="1:12" ht="51" x14ac:dyDescent="0.35">
      <c r="D5" s="3" t="s">
        <v>33</v>
      </c>
      <c r="E5">
        <v>0</v>
      </c>
      <c r="F5">
        <v>0</v>
      </c>
      <c r="G5">
        <v>0</v>
      </c>
      <c r="I5">
        <v>0</v>
      </c>
      <c r="J5">
        <v>0</v>
      </c>
      <c r="K5">
        <v>0</v>
      </c>
    </row>
    <row r="6" spans="1:12" ht="38.5" x14ac:dyDescent="0.35">
      <c r="D6" s="3" t="s">
        <v>34</v>
      </c>
      <c r="E6">
        <v>0</v>
      </c>
      <c r="F6">
        <v>0</v>
      </c>
      <c r="G6">
        <v>0</v>
      </c>
      <c r="I6">
        <v>0</v>
      </c>
      <c r="J6">
        <v>0</v>
      </c>
      <c r="K6">
        <v>0</v>
      </c>
    </row>
    <row r="7" spans="1:12" ht="64" x14ac:dyDescent="0.35">
      <c r="D7" s="3" t="s">
        <v>35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</row>
    <row r="8" spans="1:12" ht="51.5" x14ac:dyDescent="0.35">
      <c r="D8" s="3" t="s">
        <v>36</v>
      </c>
      <c r="E8">
        <v>0</v>
      </c>
      <c r="F8">
        <v>0</v>
      </c>
      <c r="G8">
        <v>0</v>
      </c>
      <c r="I8">
        <v>0</v>
      </c>
      <c r="J8">
        <v>0</v>
      </c>
      <c r="K8">
        <v>0</v>
      </c>
    </row>
    <row r="9" spans="1:12" ht="51" x14ac:dyDescent="0.35">
      <c r="D9" s="3" t="s">
        <v>37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</row>
    <row r="10" spans="1:12" ht="76.5" x14ac:dyDescent="0.35">
      <c r="D10" s="3" t="s">
        <v>38</v>
      </c>
      <c r="E10">
        <v>0</v>
      </c>
      <c r="F10">
        <v>0</v>
      </c>
      <c r="G10">
        <v>0</v>
      </c>
      <c r="I10">
        <v>0</v>
      </c>
      <c r="J10">
        <v>0</v>
      </c>
      <c r="K10">
        <v>0</v>
      </c>
    </row>
    <row r="11" spans="1:12" x14ac:dyDescent="0.35">
      <c r="D11" s="3"/>
    </row>
    <row r="12" spans="1:12" s="6" customFormat="1" x14ac:dyDescent="0.35">
      <c r="D12" s="7" t="s">
        <v>3</v>
      </c>
      <c r="E12" s="6">
        <f>SUM(E2:E10)</f>
        <v>1</v>
      </c>
      <c r="F12" s="6">
        <f t="shared" ref="F12:K12" si="0">SUM(F2:F10)</f>
        <v>1</v>
      </c>
      <c r="G12" s="6">
        <f t="shared" si="0"/>
        <v>0</v>
      </c>
      <c r="I12" s="6">
        <f t="shared" si="0"/>
        <v>1</v>
      </c>
      <c r="J12" s="6">
        <f t="shared" si="0"/>
        <v>2.5</v>
      </c>
      <c r="K12" s="6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6AE8-7CF1-409E-924C-9E28AD0614B7}">
  <dimension ref="A1:N30"/>
  <sheetViews>
    <sheetView tabSelected="1" topLeftCell="C24" workbookViewId="0">
      <selection activeCell="H32" sqref="H32"/>
    </sheetView>
  </sheetViews>
  <sheetFormatPr defaultRowHeight="14.5" x14ac:dyDescent="0.35"/>
  <cols>
    <col min="4" max="4" width="45.7265625" customWidth="1"/>
    <col min="8" max="8" width="45.26953125" customWidth="1"/>
    <col min="12" max="12" width="8.7265625" style="9"/>
  </cols>
  <sheetData>
    <row r="1" spans="1:14" x14ac:dyDescent="0.35">
      <c r="A1" s="1">
        <v>2024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8"/>
    </row>
    <row r="2" spans="1:14" ht="64" x14ac:dyDescent="0.35">
      <c r="B2">
        <v>9</v>
      </c>
      <c r="C2">
        <v>4</v>
      </c>
      <c r="D2" s="3" t="s">
        <v>39</v>
      </c>
      <c r="E2">
        <v>9</v>
      </c>
      <c r="F2">
        <v>0</v>
      </c>
      <c r="G2">
        <v>9</v>
      </c>
      <c r="H2" s="3" t="s">
        <v>40</v>
      </c>
      <c r="I2">
        <v>1</v>
      </c>
      <c r="J2">
        <v>6</v>
      </c>
      <c r="K2">
        <v>0</v>
      </c>
      <c r="L2" s="8"/>
    </row>
    <row r="3" spans="1:14" ht="51" x14ac:dyDescent="0.35">
      <c r="D3" s="4"/>
      <c r="H3" s="3" t="s">
        <v>41</v>
      </c>
      <c r="I3">
        <v>0</v>
      </c>
      <c r="J3">
        <v>0</v>
      </c>
      <c r="K3">
        <v>1</v>
      </c>
      <c r="L3" s="8"/>
      <c r="N3" s="13"/>
    </row>
    <row r="4" spans="1:14" ht="39" x14ac:dyDescent="0.35">
      <c r="D4" s="3"/>
      <c r="H4" s="3" t="s">
        <v>42</v>
      </c>
      <c r="I4">
        <v>1</v>
      </c>
      <c r="J4">
        <v>2.1</v>
      </c>
      <c r="K4">
        <v>0</v>
      </c>
      <c r="L4" s="8"/>
    </row>
    <row r="5" spans="1:14" ht="38.5" x14ac:dyDescent="0.35">
      <c r="D5" s="3"/>
      <c r="H5" s="3" t="s">
        <v>43</v>
      </c>
      <c r="I5">
        <v>0</v>
      </c>
      <c r="J5">
        <v>0</v>
      </c>
      <c r="K5">
        <v>1</v>
      </c>
      <c r="L5" s="8"/>
    </row>
    <row r="6" spans="1:14" ht="71.5" customHeight="1" x14ac:dyDescent="0.35">
      <c r="D6" s="3"/>
      <c r="H6" s="3" t="s">
        <v>69</v>
      </c>
      <c r="I6">
        <v>1</v>
      </c>
      <c r="J6">
        <v>6</v>
      </c>
      <c r="K6">
        <v>0</v>
      </c>
      <c r="L6" s="8"/>
    </row>
    <row r="7" spans="1:14" ht="64" x14ac:dyDescent="0.35">
      <c r="D7" s="3"/>
      <c r="H7" s="3" t="s">
        <v>44</v>
      </c>
      <c r="I7">
        <v>0</v>
      </c>
      <c r="J7">
        <v>0</v>
      </c>
      <c r="K7">
        <v>1</v>
      </c>
      <c r="L7" s="8"/>
    </row>
    <row r="8" spans="1:14" ht="35" customHeight="1" x14ac:dyDescent="0.35">
      <c r="D8" s="3"/>
      <c r="H8" s="3" t="s">
        <v>45</v>
      </c>
      <c r="I8">
        <v>0</v>
      </c>
      <c r="J8">
        <v>0</v>
      </c>
      <c r="K8">
        <v>0</v>
      </c>
      <c r="L8" s="8"/>
    </row>
    <row r="9" spans="1:14" ht="38.5" x14ac:dyDescent="0.35">
      <c r="D9" s="3"/>
      <c r="H9" s="3" t="s">
        <v>46</v>
      </c>
      <c r="L9" s="8"/>
    </row>
    <row r="10" spans="1:14" ht="76.5" x14ac:dyDescent="0.35">
      <c r="D10" s="3"/>
      <c r="H10" s="3" t="s">
        <v>47</v>
      </c>
      <c r="I10">
        <v>0</v>
      </c>
      <c r="J10">
        <v>0</v>
      </c>
      <c r="K10">
        <v>1</v>
      </c>
      <c r="L10" s="8"/>
    </row>
    <row r="11" spans="1:14" ht="77" x14ac:dyDescent="0.35">
      <c r="D11" s="3" t="s">
        <v>48</v>
      </c>
      <c r="E11" s="5">
        <v>3</v>
      </c>
      <c r="F11" s="5">
        <v>2</v>
      </c>
      <c r="G11" s="5">
        <v>1</v>
      </c>
      <c r="H11" s="3" t="s">
        <v>49</v>
      </c>
      <c r="I11" s="5">
        <v>1</v>
      </c>
      <c r="J11" s="5">
        <v>0.3</v>
      </c>
      <c r="K11" s="5">
        <v>0</v>
      </c>
    </row>
    <row r="12" spans="1:14" ht="38.5" x14ac:dyDescent="0.35">
      <c r="D12" s="5"/>
      <c r="E12" s="5"/>
      <c r="F12" s="5"/>
      <c r="G12" s="5"/>
      <c r="H12" s="3" t="s">
        <v>34</v>
      </c>
      <c r="I12">
        <v>0</v>
      </c>
      <c r="J12">
        <v>0</v>
      </c>
      <c r="K12">
        <v>1</v>
      </c>
    </row>
    <row r="13" spans="1:14" ht="101.5" x14ac:dyDescent="0.35">
      <c r="D13" s="5"/>
      <c r="E13" s="5"/>
      <c r="F13" s="5"/>
      <c r="G13" s="5"/>
      <c r="H13" s="3" t="s">
        <v>50</v>
      </c>
      <c r="I13">
        <v>0</v>
      </c>
      <c r="J13">
        <v>0</v>
      </c>
      <c r="K13">
        <v>1</v>
      </c>
    </row>
    <row r="14" spans="1:14" ht="76.5" x14ac:dyDescent="0.35">
      <c r="D14" s="3" t="s">
        <v>51</v>
      </c>
      <c r="E14" s="5">
        <v>5</v>
      </c>
      <c r="F14" s="5">
        <v>0</v>
      </c>
      <c r="G14" s="5">
        <v>5</v>
      </c>
      <c r="H14" s="3" t="s">
        <v>52</v>
      </c>
      <c r="I14" s="5">
        <v>1</v>
      </c>
      <c r="J14" s="5">
        <v>4.3</v>
      </c>
      <c r="K14" s="5">
        <v>0</v>
      </c>
    </row>
    <row r="15" spans="1:14" ht="38.5" x14ac:dyDescent="0.35">
      <c r="D15" s="5"/>
      <c r="E15" s="5"/>
      <c r="F15" s="5"/>
      <c r="G15" s="5"/>
      <c r="H15" s="3" t="s">
        <v>53</v>
      </c>
      <c r="I15">
        <v>0</v>
      </c>
      <c r="J15">
        <v>0</v>
      </c>
      <c r="K15">
        <v>1</v>
      </c>
    </row>
    <row r="16" spans="1:14" ht="63.5" x14ac:dyDescent="0.35">
      <c r="D16" s="5"/>
      <c r="E16" s="5"/>
      <c r="F16" s="5"/>
      <c r="G16" s="5"/>
      <c r="H16" s="3" t="s">
        <v>54</v>
      </c>
      <c r="I16">
        <v>0</v>
      </c>
      <c r="J16">
        <v>0</v>
      </c>
      <c r="K16">
        <v>0</v>
      </c>
      <c r="L16" s="9" t="s">
        <v>70</v>
      </c>
    </row>
    <row r="17" spans="4:11" ht="39" x14ac:dyDescent="0.35">
      <c r="D17" s="5"/>
      <c r="E17" s="5"/>
      <c r="F17" s="5"/>
      <c r="G17" s="5"/>
      <c r="H17" s="3" t="s">
        <v>55</v>
      </c>
    </row>
    <row r="18" spans="4:11" ht="51" x14ac:dyDescent="0.35">
      <c r="D18" s="5"/>
      <c r="E18" s="5"/>
      <c r="F18" s="5"/>
      <c r="G18" s="5"/>
      <c r="H18" s="3" t="s">
        <v>56</v>
      </c>
      <c r="I18">
        <v>0</v>
      </c>
      <c r="J18">
        <v>0</v>
      </c>
      <c r="K18">
        <v>0</v>
      </c>
    </row>
    <row r="19" spans="4:11" ht="51" x14ac:dyDescent="0.35">
      <c r="D19" s="3" t="s">
        <v>57</v>
      </c>
      <c r="E19" s="5">
        <v>4</v>
      </c>
      <c r="F19" s="5">
        <v>3</v>
      </c>
      <c r="G19" s="5">
        <v>1</v>
      </c>
      <c r="H19" s="3" t="s">
        <v>58</v>
      </c>
      <c r="I19" s="5">
        <v>0</v>
      </c>
      <c r="J19" s="5">
        <v>0</v>
      </c>
      <c r="K19">
        <v>1</v>
      </c>
    </row>
    <row r="20" spans="4:11" ht="64" x14ac:dyDescent="0.35">
      <c r="D20" s="5"/>
      <c r="E20" s="5"/>
      <c r="F20" s="5"/>
      <c r="G20" s="5"/>
      <c r="H20" s="3" t="s">
        <v>59</v>
      </c>
      <c r="I20">
        <v>0</v>
      </c>
      <c r="J20">
        <v>0</v>
      </c>
      <c r="K20">
        <v>1</v>
      </c>
    </row>
    <row r="21" spans="4:11" ht="38.5" x14ac:dyDescent="0.35">
      <c r="D21" s="5"/>
      <c r="E21" s="5"/>
      <c r="F21" s="5"/>
      <c r="G21" s="5"/>
      <c r="H21" s="3" t="s">
        <v>60</v>
      </c>
      <c r="I21">
        <v>0</v>
      </c>
      <c r="J21">
        <v>0</v>
      </c>
      <c r="K21">
        <v>1</v>
      </c>
    </row>
    <row r="22" spans="4:11" ht="63.5" x14ac:dyDescent="0.35">
      <c r="D22" s="5"/>
      <c r="E22" s="5"/>
      <c r="F22" s="5"/>
      <c r="G22" s="5"/>
      <c r="H22" s="3" t="s">
        <v>61</v>
      </c>
      <c r="I22">
        <v>0</v>
      </c>
      <c r="J22">
        <v>0</v>
      </c>
      <c r="K22">
        <v>1</v>
      </c>
    </row>
    <row r="23" spans="4:11" ht="38.5" x14ac:dyDescent="0.35">
      <c r="D23" s="3" t="s">
        <v>62</v>
      </c>
      <c r="E23" s="5"/>
      <c r="F23" s="5"/>
      <c r="G23" s="5"/>
      <c r="H23" s="5"/>
    </row>
    <row r="24" spans="4:11" ht="51.5" x14ac:dyDescent="0.35">
      <c r="D24" s="3" t="s">
        <v>63</v>
      </c>
      <c r="E24" s="5">
        <v>1</v>
      </c>
      <c r="F24" s="5">
        <v>0</v>
      </c>
      <c r="G24" s="5">
        <v>1</v>
      </c>
      <c r="H24" s="4" t="s">
        <v>64</v>
      </c>
      <c r="I24">
        <v>0</v>
      </c>
      <c r="J24">
        <v>0</v>
      </c>
      <c r="K24">
        <v>0</v>
      </c>
    </row>
    <row r="25" spans="4:11" ht="51.5" x14ac:dyDescent="0.35">
      <c r="D25" s="3" t="s">
        <v>65</v>
      </c>
    </row>
    <row r="26" spans="4:11" ht="76.5" x14ac:dyDescent="0.35">
      <c r="D26" s="3" t="s">
        <v>66</v>
      </c>
      <c r="E26" s="5">
        <v>2</v>
      </c>
      <c r="F26" s="5">
        <v>0</v>
      </c>
      <c r="G26" s="5">
        <v>2</v>
      </c>
      <c r="H26" s="3" t="s">
        <v>67</v>
      </c>
      <c r="I26" s="5">
        <v>0</v>
      </c>
      <c r="J26" s="5">
        <v>0</v>
      </c>
      <c r="K26" s="5">
        <v>1</v>
      </c>
    </row>
    <row r="27" spans="4:11" ht="38.5" x14ac:dyDescent="0.35">
      <c r="D27" s="5"/>
      <c r="E27" s="5"/>
      <c r="F27" s="5"/>
      <c r="G27" s="5"/>
      <c r="H27" s="3" t="s">
        <v>68</v>
      </c>
      <c r="I27">
        <v>0</v>
      </c>
      <c r="J27">
        <v>0</v>
      </c>
      <c r="K27">
        <v>1</v>
      </c>
    </row>
    <row r="30" spans="4:11" s="10" customFormat="1" x14ac:dyDescent="0.35">
      <c r="D30" s="11" t="s">
        <v>3</v>
      </c>
      <c r="E30" s="10">
        <f>SUM(E2:E28)</f>
        <v>24</v>
      </c>
      <c r="F30" s="10">
        <f t="shared" ref="F30:K30" si="0">SUM(F2:F28)</f>
        <v>5</v>
      </c>
      <c r="G30" s="10">
        <f t="shared" si="0"/>
        <v>19</v>
      </c>
      <c r="I30" s="10">
        <f t="shared" si="0"/>
        <v>5</v>
      </c>
      <c r="J30" s="10">
        <f t="shared" si="0"/>
        <v>18.7</v>
      </c>
      <c r="K30" s="10">
        <f t="shared" si="0"/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2024-9-1</vt:lpstr>
      <vt:lpstr>2024-9-2</vt:lpstr>
      <vt:lpstr>2024-9-3</vt:lpstr>
      <vt:lpstr>2024-9-4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Lorena Deleanu</cp:lastModifiedBy>
  <cp:revision/>
  <dcterms:created xsi:type="dcterms:W3CDTF">2025-02-12T18:57:03Z</dcterms:created>
  <dcterms:modified xsi:type="dcterms:W3CDTF">2025-02-12T20:09:46Z</dcterms:modified>
  <cp:category/>
  <cp:contentStatus/>
</cp:coreProperties>
</file>