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D:\JESI ASTR\2025\Citari JESI inclusiv 2024\"/>
    </mc:Choice>
  </mc:AlternateContent>
  <xr:revisionPtr revIDLastSave="0" documentId="13_ncr:1_{14F071DF-B6D8-4B43-A11C-9952C9F2FF87}" xr6:coauthVersionLast="47" xr6:coauthVersionMax="47" xr10:uidLastSave="{00000000-0000-0000-0000-000000000000}"/>
  <bookViews>
    <workbookView xWindow="-110" yWindow="-110" windowWidth="19420" windowHeight="10420" activeTab="3" xr2:uid="{00000000-000D-0000-FFFF-FFFF00000000}"/>
  </bookViews>
  <sheets>
    <sheet name="2023-8-1" sheetId="1" r:id="rId1"/>
    <sheet name="2023-8-2" sheetId="2" r:id="rId2"/>
    <sheet name="2023-8-3" sheetId="3" r:id="rId3"/>
    <sheet name="2023-8-4" sheetId="4"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4" l="1"/>
  <c r="G15" i="4"/>
  <c r="I15" i="4"/>
  <c r="J15" i="4"/>
  <c r="K15" i="4"/>
  <c r="E15" i="4"/>
  <c r="I14" i="3"/>
  <c r="J14" i="3"/>
  <c r="K14" i="3"/>
  <c r="F14" i="3"/>
  <c r="G14" i="3"/>
  <c r="E14" i="3"/>
  <c r="F15" i="2"/>
  <c r="G15" i="2"/>
  <c r="I15" i="2"/>
  <c r="J15" i="2"/>
  <c r="K15" i="2"/>
  <c r="E15" i="2"/>
  <c r="F13" i="1"/>
  <c r="G13" i="1"/>
  <c r="H13" i="1"/>
  <c r="I13" i="1"/>
  <c r="J13" i="1"/>
  <c r="K13" i="1"/>
  <c r="E13" i="1"/>
</calcChain>
</file>

<file path=xl/sharedStrings.xml><?xml version="1.0" encoding="utf-8"?>
<sst xmlns="http://schemas.openxmlformats.org/spreadsheetml/2006/main" count="107" uniqueCount="69">
  <si>
    <t>Volume</t>
  </si>
  <si>
    <t>Issue</t>
  </si>
  <si>
    <t>Articol</t>
  </si>
  <si>
    <t>Total</t>
  </si>
  <si>
    <t>auto</t>
  </si>
  <si>
    <t>fara auto</t>
  </si>
  <si>
    <t>Citari (Articol)</t>
  </si>
  <si>
    <t>ISI</t>
  </si>
  <si>
    <t>IF</t>
  </si>
  <si>
    <t>BDI</t>
  </si>
  <si>
    <r>
      <t>CHIPER, L. T., OJOC, G. G., CHIRACU, I. G., &amp; DELEANU, L. (2023). The influence of introducing the cohesive zone model in simulating the impact of stratified composites.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1-16.</t>
    </r>
  </si>
  <si>
    <r>
      <t>ILCA, I., &amp; MILOŞTEAN, D. (2023). The influence of rolling technological factors on the quality of reinforcing steel. </t>
    </r>
    <r>
      <rPr>
        <i/>
        <sz val="10"/>
        <color rgb="FF222222"/>
        <rFont val="Arial"/>
        <family val="2"/>
        <charset val="1"/>
      </rPr>
      <t>Journal of Engineering Sciences &amp; Innovation (JESI)</t>
    </r>
    <r>
      <rPr>
        <sz val="10"/>
        <color rgb="FF222222"/>
        <rFont val="Arial"/>
        <family val="2"/>
        <charset val="1"/>
      </rPr>
      <t>, </t>
    </r>
    <r>
      <rPr>
        <i/>
        <sz val="10"/>
        <color rgb="FF222222"/>
        <rFont val="Arial"/>
        <family val="2"/>
        <charset val="1"/>
      </rPr>
      <t>8</t>
    </r>
    <r>
      <rPr>
        <sz val="10"/>
        <color rgb="FF222222"/>
        <rFont val="Arial"/>
        <family val="2"/>
        <charset val="1"/>
      </rPr>
      <t>(1).</t>
    </r>
  </si>
  <si>
    <r>
      <t>DL, C. (2023). Evaluation of abrasive wear resistance of self-fluxing Ni-base coatings by scratch testing. </t>
    </r>
    <r>
      <rPr>
        <i/>
        <sz val="10"/>
        <color rgb="FF222222"/>
        <rFont val="Arial"/>
        <family val="2"/>
        <charset val="1"/>
      </rPr>
      <t>Journal of Engineering Sciences &amp; Innovation (JESI)</t>
    </r>
    <r>
      <rPr>
        <sz val="10"/>
        <color rgb="FF222222"/>
        <rFont val="Arial"/>
        <family val="2"/>
        <charset val="1"/>
      </rPr>
      <t>, </t>
    </r>
    <r>
      <rPr>
        <i/>
        <sz val="10"/>
        <color rgb="FF222222"/>
        <rFont val="Arial"/>
        <family val="2"/>
        <charset val="1"/>
      </rPr>
      <t>8</t>
    </r>
    <r>
      <rPr>
        <sz val="10"/>
        <color rgb="FF222222"/>
        <rFont val="Arial"/>
        <family val="2"/>
        <charset val="1"/>
      </rPr>
      <t>(1).</t>
    </r>
  </si>
  <si>
    <r>
      <t>BREBENEL, M., &amp; BERBENTE, C. (2023). A new approach for mathematical modeling of chemical kinetics.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43-52.</t>
    </r>
  </si>
  <si>
    <t>Hernowo, A. (2024). Stability and Gas Diffusion: A Theoretical Approach to Evanescence and Permanence in Oxyhydrogen Nanobubbles.</t>
  </si>
  <si>
    <r>
      <t>BOLOCAN, V. M., VÂLSAN, D. D., &amp; CRĂCIUNESCU, C. M. (2023). Actuation based on phase transformations in microlayered architectures.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53-62.</t>
    </r>
  </si>
  <si>
    <r>
      <t>TISMANAR, I., &amp; DUTA, A. (2023). Vis-active TiO2–gC 3N4 photocatalytic coatings for advanced wastewater treatment and self-cleaning applications.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63-68.</t>
    </r>
  </si>
  <si>
    <r>
      <t>Szürke, S. K. (2024, June). Procedure for Battery Module Assessment in Hybrid Vehicles. In </t>
    </r>
    <r>
      <rPr>
        <i/>
        <sz val="10"/>
        <color rgb="FF222222"/>
        <rFont val="Arial"/>
        <family val="2"/>
        <charset val="1"/>
      </rPr>
      <t>2024 23rd International Symposium on Electrical Apparatus and Technologies (SIELA)</t>
    </r>
    <r>
      <rPr>
        <sz val="10"/>
        <color rgb="FF222222"/>
        <rFont val="Arial"/>
        <family val="2"/>
        <charset val="1"/>
      </rPr>
      <t> (pp. 1-4). IEEE.</t>
    </r>
  </si>
  <si>
    <r>
      <t>Marinescu, D. G., Marinescu, A., Nicolae, V., Calin, L., Parlac, S., Vieru, I., &amp; Stan, A. (2024, March). A Duster Plug-in Hybrid Electric Vehicle with Wireless Charging System. In </t>
    </r>
    <r>
      <rPr>
        <i/>
        <sz val="10"/>
        <color rgb="FF222222"/>
        <rFont val="Arial"/>
        <family val="2"/>
        <charset val="1"/>
      </rPr>
      <t>IOP Conference Series: Materials Science and Engineering</t>
    </r>
    <r>
      <rPr>
        <sz val="10"/>
        <color rgb="FF222222"/>
        <rFont val="Arial"/>
        <family val="2"/>
        <charset val="1"/>
      </rPr>
      <t> (Vol. 1303, No. 1, p. 012008). IOP Publishing.</t>
    </r>
  </si>
  <si>
    <r>
      <t>CONSTANTINESCU, D. (2023). Energy sizing of nZEB buildings (I).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77-92.</t>
    </r>
  </si>
  <si>
    <r>
      <t>Marguta, A., Mazurchevici, S. N., &amp; Nedelcu, D. (2023). Coating of a lignin-based polymer with ceramic micro-powders.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101-112.</t>
    </r>
  </si>
  <si>
    <r>
      <t>Mazurchevici, S. N., Marguta, A., &amp; Nedelcu, D. (2024). Journal of Engineering Sciences and Innovation. </t>
    </r>
    <r>
      <rPr>
        <i/>
        <sz val="10"/>
        <color rgb="FF222222"/>
        <rFont val="Arial"/>
        <family val="2"/>
        <charset val="1"/>
      </rPr>
      <t>Technical Sciences</t>
    </r>
    <r>
      <rPr>
        <sz val="10"/>
        <color rgb="FF222222"/>
        <rFont val="Arial"/>
        <family val="2"/>
        <charset val="1"/>
      </rPr>
      <t>, </t>
    </r>
    <r>
      <rPr>
        <i/>
        <sz val="10"/>
        <color rgb="FF222222"/>
        <rFont val="Arial"/>
        <family val="2"/>
        <charset val="1"/>
      </rPr>
      <t>9</t>
    </r>
    <r>
      <rPr>
        <sz val="10"/>
        <color rgb="FF222222"/>
        <rFont val="Arial"/>
        <family val="2"/>
        <charset val="1"/>
      </rPr>
      <t>(1), 47-56.</t>
    </r>
  </si>
  <si>
    <t>IF ?</t>
  </si>
  <si>
    <r>
      <t>Mazurchevici, S. N., Marguta, A., &amp; Nedelcu, D. (2024). Enhancing the characteristics of bio-based polymers coated with ceramic particles. </t>
    </r>
    <r>
      <rPr>
        <i/>
        <sz val="10"/>
        <color rgb="FF222222"/>
        <rFont val="Arial"/>
        <family val="2"/>
        <charset val="1"/>
      </rPr>
      <t>Journal of Engineering Sciences &amp; Innovation (JESI)</t>
    </r>
    <r>
      <rPr>
        <sz val="10"/>
        <color rgb="FF222222"/>
        <rFont val="Arial"/>
        <family val="2"/>
        <charset val="1"/>
      </rPr>
      <t>, </t>
    </r>
    <r>
      <rPr>
        <i/>
        <sz val="10"/>
        <color rgb="FF222222"/>
        <rFont val="Arial"/>
        <family val="2"/>
        <charset val="1"/>
      </rPr>
      <t>9</t>
    </r>
    <r>
      <rPr>
        <sz val="10"/>
        <color rgb="FF222222"/>
        <rFont val="Arial"/>
        <family val="2"/>
        <charset val="1"/>
      </rPr>
      <t>(1).</t>
    </r>
  </si>
  <si>
    <r>
      <t>RADEŞ, M. (2023). Modal screening of vibrating systems with local modes.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113-124.</t>
    </r>
  </si>
  <si>
    <r>
      <t>TARNITA, D., PETCU, A., MARINACHE, G., &amp; MARGHITU, D. (2023). Experimental evaluation of the treadmill speed and incline effects on the ankle kinematics in healthy subjects.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125-138.</t>
    </r>
  </si>
  <si>
    <r>
      <t>STARETU, I. (2023). The most important source of inspiration for artificial gripping systems are natural gripping systems.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139-158.</t>
    </r>
  </si>
  <si>
    <r>
      <t>Chenikha, N., Spaeter, P., Gay, C., Vernière, A., &amp; Berthod, P. (2023). Microstructures in as-cast condition of Medium Entropy Alloys designed to contain eutectic carbides TaC or HfC. </t>
    </r>
    <r>
      <rPr>
        <i/>
        <sz val="10"/>
        <color rgb="FF222222"/>
        <rFont val="Arial"/>
        <family val="2"/>
        <charset val="1"/>
      </rPr>
      <t>Journal of Engineering Sciences and Innovation</t>
    </r>
    <r>
      <rPr>
        <sz val="10"/>
        <color rgb="FF222222"/>
        <rFont val="Arial"/>
        <family val="2"/>
        <charset val="1"/>
      </rPr>
      <t>, </t>
    </r>
    <r>
      <rPr>
        <i/>
        <sz val="10"/>
        <color rgb="FF222222"/>
        <rFont val="Arial"/>
        <family val="2"/>
        <charset val="1"/>
      </rPr>
      <t>8</t>
    </r>
    <r>
      <rPr>
        <sz val="10"/>
        <color rgb="FF222222"/>
        <rFont val="Arial"/>
        <family val="2"/>
        <charset val="1"/>
      </rPr>
      <t>(2), 159-170.</t>
    </r>
  </si>
  <si>
    <r>
      <t>Spaeter, P., Gay, C., Chenikha, N., Medjahdi, G., Vernière, A., Rapin, C., ... &amp; Berthod, P. (2023). Oxidation Behavior at 1000° C of Low-Mn High-Cr Cantor’s HEA-Based Alloys Strengthened or Not by MC Carbides. </t>
    </r>
    <r>
      <rPr>
        <i/>
        <sz val="10"/>
        <color rgb="FF222222"/>
        <rFont val="Arial"/>
        <family val="2"/>
        <charset val="1"/>
      </rPr>
      <t>Corrosion and Materials Degradation</t>
    </r>
    <r>
      <rPr>
        <sz val="10"/>
        <color rgb="FF222222"/>
        <rFont val="Arial"/>
        <family val="2"/>
        <charset val="1"/>
      </rPr>
      <t>, </t>
    </r>
    <r>
      <rPr>
        <i/>
        <sz val="10"/>
        <color rgb="FF222222"/>
        <rFont val="Arial"/>
        <family val="2"/>
        <charset val="1"/>
      </rPr>
      <t>4</t>
    </r>
    <r>
      <rPr>
        <sz val="10"/>
        <color rgb="FF222222"/>
        <rFont val="Arial"/>
        <family val="2"/>
        <charset val="1"/>
      </rPr>
      <t>(4), 528-541.</t>
    </r>
  </si>
  <si>
    <r>
      <t>Berthod, P., Aranda, L., &amp; Verniere, A. (2024, February). Thermo-mechanical Behavior of HEA Alloys Containing Interdendritic MC Carbides. In </t>
    </r>
    <r>
      <rPr>
        <i/>
        <sz val="10"/>
        <color rgb="FF222222"/>
        <rFont val="Arial"/>
        <family val="2"/>
        <charset val="1"/>
      </rPr>
      <t>TMS Annual Meeting &amp; Exhibition</t>
    </r>
    <r>
      <rPr>
        <sz val="10"/>
        <color rgb="FF222222"/>
        <rFont val="Arial"/>
        <family val="2"/>
        <charset val="1"/>
      </rPr>
      <t> (pp. 679-688). Cham: Springer Nature Switzerland.</t>
    </r>
  </si>
  <si>
    <r>
      <t>Berthod, P., Aranda, L., &amp; Medjahdi, G. (2024, March). High temperature oxidation of HEAs and MC-strengthened HEAs in presence of water vapor. In </t>
    </r>
    <r>
      <rPr>
        <i/>
        <sz val="10"/>
        <color rgb="FF222222"/>
        <rFont val="Arial"/>
        <family val="2"/>
        <charset val="1"/>
      </rPr>
      <t>TMS 2024 153rd Annual Meeting &amp; Exhibition</t>
    </r>
    <r>
      <rPr>
        <sz val="10"/>
        <color rgb="FF222222"/>
        <rFont val="Arial"/>
        <family val="2"/>
        <charset val="1"/>
      </rPr>
      <t>.</t>
    </r>
  </si>
  <si>
    <r>
      <t>BADESCU, V. (2023). Best operation strategies for piezoelectric vibration energy harvesters. I. Theory.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171-186.</t>
    </r>
  </si>
  <si>
    <r>
      <t>Badescu, V. (2024). Best operation strategies for piezoelectric vibration energy harvesters. III. Application to controllable inductance and capacitive loads. </t>
    </r>
    <r>
      <rPr>
        <i/>
        <sz val="10"/>
        <color rgb="FF222222"/>
        <rFont val="Arial"/>
        <family val="2"/>
        <charset val="1"/>
      </rPr>
      <t>Journal of Engineering Sciences and Innovation (JESI), to be published</t>
    </r>
    <r>
      <rPr>
        <sz val="10"/>
        <color rgb="FF222222"/>
        <rFont val="Arial"/>
        <family val="2"/>
        <charset val="1"/>
      </rPr>
      <t>.</t>
    </r>
  </si>
  <si>
    <r>
      <t>CONSTANTINESCU, D., PETRAN, H., &amp; PETCU, C. (2023). Functional principles of the envelope characterized by the variable thermal resistance of the wall as a result of parietodynamic exhaust effect (PDE). </t>
    </r>
    <r>
      <rPr>
        <i/>
        <sz val="10"/>
        <color rgb="FF222222"/>
        <rFont val="Arial"/>
        <family val="2"/>
        <charset val="1"/>
      </rPr>
      <t>Journal of Engineering Sciences &amp; Innovation (JESI)</t>
    </r>
    <r>
      <rPr>
        <sz val="10"/>
        <color rgb="FF222222"/>
        <rFont val="Arial"/>
        <family val="2"/>
        <charset val="1"/>
      </rPr>
      <t>, </t>
    </r>
    <r>
      <rPr>
        <i/>
        <sz val="10"/>
        <color rgb="FF222222"/>
        <rFont val="Arial"/>
        <family val="2"/>
        <charset val="1"/>
      </rPr>
      <t>8</t>
    </r>
    <r>
      <rPr>
        <sz val="10"/>
        <color rgb="FF222222"/>
        <rFont val="Arial"/>
        <family val="2"/>
        <charset val="1"/>
      </rPr>
      <t>(2).</t>
    </r>
  </si>
  <si>
    <r>
      <t>Dong, X., Lin, B., Xiao, H., &amp; Liu, M. (2024). Simulation of thermal radiation effects on the thermal properties of parietodynamic walls using an innovative model. </t>
    </r>
    <r>
      <rPr>
        <i/>
        <sz val="10"/>
        <color rgb="FF222222"/>
        <rFont val="Arial"/>
        <family val="2"/>
        <charset val="1"/>
      </rPr>
      <t>Low-carbon Materials and Green Construction</t>
    </r>
    <r>
      <rPr>
        <sz val="10"/>
        <color rgb="FF222222"/>
        <rFont val="Arial"/>
        <family val="2"/>
        <charset val="1"/>
      </rPr>
      <t>, </t>
    </r>
    <r>
      <rPr>
        <i/>
        <sz val="10"/>
        <color rgb="FF222222"/>
        <rFont val="Arial"/>
        <family val="2"/>
        <charset val="1"/>
      </rPr>
      <t>2</t>
    </r>
    <r>
      <rPr>
        <sz val="10"/>
        <color rgb="FF222222"/>
        <rFont val="Arial"/>
        <family val="2"/>
        <charset val="1"/>
      </rPr>
      <t>(1), 13.</t>
    </r>
  </si>
  <si>
    <r>
      <t>MĂDĂLIN-FLORIN, P. O. P. A., NICOLAE, B., DORIN, C., &amp; BOGDAN-MANOLIN, J. U. R. C. H. I. Ș. (2023). Analysis of truck braking using multiple simulations.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207-218.</t>
    </r>
  </si>
  <si>
    <r>
      <t>TUDORACHE, V. P., &amp; ANTONESCU, N. N. (2023). The efficiency of the horizontal directional drilling method in the rehabilitation and modernization projects of the underground infrastructure.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(2), 219-226.</t>
    </r>
  </si>
  <si>
    <r>
      <t>ATANASIU, C., &amp; SOROHAN, Ș. (2023). Stress state in perforated discs.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227-238.</t>
    </r>
  </si>
  <si>
    <r>
      <t>ATANASIU, C., &amp; SOROHAN, Ș. (2024). Buckling of perforated discs. </t>
    </r>
    <r>
      <rPr>
        <i/>
        <sz val="10"/>
        <color rgb="FF222222"/>
        <rFont val="Arial"/>
        <family val="2"/>
        <charset val="1"/>
      </rPr>
      <t>Technical Sciences</t>
    </r>
    <r>
      <rPr>
        <sz val="10"/>
        <color rgb="FF222222"/>
        <rFont val="Arial"/>
        <family val="2"/>
        <charset val="1"/>
      </rPr>
      <t>, </t>
    </r>
    <r>
      <rPr>
        <i/>
        <sz val="10"/>
        <color rgb="FF222222"/>
        <rFont val="Arial"/>
        <family val="2"/>
        <charset val="1"/>
      </rPr>
      <t>9</t>
    </r>
    <r>
      <rPr>
        <sz val="10"/>
        <color rgb="FF222222"/>
        <rFont val="Arial"/>
        <family val="2"/>
        <charset val="1"/>
      </rPr>
      <t>(1), 1-14.</t>
    </r>
  </si>
  <si>
    <r>
      <t>ALĂMOREANU, M., &amp; VASILESCU, A. (2023). Analysis of the carrier cable of gravity transport installations subject to the action of the wind.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239-250.</t>
    </r>
  </si>
  <si>
    <r>
      <t>Wang, N. X., Zhang, L. Y., Wu, Y. H., &amp; Lucan, D. (2023). Some sulphur-containing double combination reagents.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269-276.</t>
    </r>
  </si>
  <si>
    <r>
      <t>Wang, N. X., Yan, Z., Zhang, L. Y., &amp; Lucan, D. (2024). Some fluorine-containing and sulfur-containing functional new reagents. </t>
    </r>
    <r>
      <rPr>
        <i/>
        <sz val="10"/>
        <color rgb="FF222222"/>
        <rFont val="Arial"/>
        <family val="2"/>
        <charset val="1"/>
      </rPr>
      <t>Synthetic Communications</t>
    </r>
    <r>
      <rPr>
        <sz val="10"/>
        <color rgb="FF222222"/>
        <rFont val="Arial"/>
        <family val="2"/>
        <charset val="1"/>
      </rPr>
      <t>, </t>
    </r>
    <r>
      <rPr>
        <i/>
        <sz val="10"/>
        <color rgb="FF222222"/>
        <rFont val="Arial"/>
        <family val="2"/>
        <charset val="1"/>
      </rPr>
      <t>54</t>
    </r>
    <r>
      <rPr>
        <sz val="10"/>
        <color rgb="FF222222"/>
        <rFont val="Arial"/>
        <family val="2"/>
        <charset val="1"/>
      </rPr>
      <t>(21), 1785-1807.</t>
    </r>
  </si>
  <si>
    <r>
      <t>BUZDUGAN, D., CODREAN, C., AMBRUȘ, S., &amp; ȘERBAN, V. A. (2023). Self-fluxing amorphous Nickel-based alloys obtained by different techniques. Performance and technological difficulties.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277-286.</t>
    </r>
  </si>
  <si>
    <r>
      <t>DUMA, I., TRUȘCĂ, D. D., BURNETE, N., &amp; TODORUȚ, A. (2023). Research on the study of frontal collision between a vehicle and a fixed rigid barrier.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287-298.</t>
    </r>
  </si>
  <si>
    <r>
      <t>AL-Rawi, M., &amp; AL-Rawi, M. (2019). On the Simulation of Three Phase Induction Machine. </t>
    </r>
    <r>
      <rPr>
        <i/>
        <sz val="10"/>
        <color rgb="FF222222"/>
        <rFont val="Arial"/>
        <family val="2"/>
        <charset val="1"/>
      </rPr>
      <t>Technological Engineering,</t>
    </r>
    <r>
      <rPr>
        <sz val="10"/>
        <color rgb="FF222222"/>
        <rFont val="Arial"/>
        <family val="2"/>
        <charset val="1"/>
      </rPr>
      <t>, </t>
    </r>
    <r>
      <rPr>
        <i/>
        <sz val="10"/>
        <color rgb="FF222222"/>
        <rFont val="Arial"/>
        <family val="2"/>
        <charset val="1"/>
      </rPr>
      <t>16</t>
    </r>
    <r>
      <rPr>
        <sz val="10"/>
        <color rgb="FF222222"/>
        <rFont val="Arial"/>
        <family val="2"/>
        <charset val="1"/>
      </rPr>
      <t>(1), 63-65.</t>
    </r>
  </si>
  <si>
    <r>
      <t>Sima, V. A. S. I. L. E. (2023). Performance improvement in computing the L-infinity norm of descriptor systems. </t>
    </r>
    <r>
      <rPr>
        <i/>
        <sz val="10"/>
        <color rgb="FF222222"/>
        <rFont val="Arial"/>
        <family val="2"/>
        <charset val="1"/>
      </rPr>
      <t>J Eng Sci Innov</t>
    </r>
    <r>
      <rPr>
        <sz val="10"/>
        <color rgb="FF222222"/>
        <rFont val="Arial"/>
        <family val="2"/>
        <charset val="1"/>
      </rPr>
      <t>, </t>
    </r>
    <r>
      <rPr>
        <i/>
        <sz val="10"/>
        <color rgb="FF222222"/>
        <rFont val="Arial"/>
        <family val="2"/>
        <charset val="1"/>
      </rPr>
      <t>8</t>
    </r>
    <r>
      <rPr>
        <sz val="10"/>
        <color rgb="FF222222"/>
        <rFont val="Arial"/>
        <family val="2"/>
        <charset val="1"/>
      </rPr>
      <t>(3), 311-322.</t>
    </r>
  </si>
  <si>
    <r>
      <t>Zeinoddini-Meymand, H., Saeid, M., &amp; Vahidi, B. (2024). Calculation of power transformer health index using the combination of principal component analysis and mass-spring-damper model. </t>
    </r>
    <r>
      <rPr>
        <i/>
        <sz val="10"/>
        <color rgb="FF222222"/>
        <rFont val="Arial"/>
        <family val="2"/>
        <charset val="1"/>
      </rPr>
      <t>Electrical Engineering</t>
    </r>
    <r>
      <rPr>
        <sz val="10"/>
        <color rgb="FF222222"/>
        <rFont val="Arial"/>
        <family val="2"/>
        <charset val="1"/>
      </rPr>
      <t>, 1-11.</t>
    </r>
  </si>
  <si>
    <r>
      <t>RADU, S. M., ILIAȘ, N., &amp; OFFENBERG, I. (2023). Training of specialists for the valorization of mineral resources of the globe.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323-334.</t>
    </r>
  </si>
  <si>
    <r>
      <t>CUNCEV, I. (2023). Passing the systems among levels of quantum reality.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(3), 335-346.</t>
    </r>
  </si>
  <si>
    <r>
      <rPr>
        <sz val="10"/>
        <color rgb="FF222222"/>
        <rFont val="Arial"/>
      </rPr>
      <t>Doroftei, ioan , Morar, C. A., &amp; Hangan, M. G. (2023). Design and kinematic modeling of a mobile manipulator with hybrid locomotion for agricultural applications. </t>
    </r>
    <r>
      <rPr>
        <i/>
        <sz val="10"/>
        <color rgb="FF222222"/>
        <rFont val="Arial"/>
      </rPr>
      <t>J. Eng. Sci. Innov</t>
    </r>
    <r>
      <rPr>
        <sz val="10"/>
        <color rgb="FF222222"/>
        <rFont val="Arial"/>
      </rPr>
      <t>, </t>
    </r>
    <r>
      <rPr>
        <i/>
        <sz val="10"/>
        <color rgb="FF222222"/>
        <rFont val="Arial"/>
      </rPr>
      <t>8</t>
    </r>
    <r>
      <rPr>
        <sz val="10"/>
        <color rgb="FF222222"/>
        <rFont val="Arial"/>
      </rPr>
      <t>(4), 347-362.</t>
    </r>
  </si>
  <si>
    <r>
      <t>Straticiuc, C., Doroftei, I., &amp; Cazacu, C. M. (2024, May). A Short Overview on Terrestrial Hybrid Locomotion Mobile Robots. In </t>
    </r>
    <r>
      <rPr>
        <i/>
        <sz val="10"/>
        <color rgb="FF222222"/>
        <rFont val="Arial"/>
        <family val="2"/>
        <charset val="1"/>
      </rPr>
      <t>International Conference on Robotics in Alpe-Adria Danube Region</t>
    </r>
    <r>
      <rPr>
        <sz val="10"/>
        <color rgb="FF222222"/>
        <rFont val="Arial"/>
        <family val="2"/>
        <charset val="1"/>
      </rPr>
      <t> (pp. 285-296). Cham: Springer Nature Switzerland.</t>
    </r>
  </si>
  <si>
    <t>if ?</t>
  </si>
  <si>
    <t>Cazacu, M. A Short Overview on Terrestrial Hybrid Locomotion Mobile Robots.</t>
  </si>
  <si>
    <r>
      <t>Berthod, P. (2023). Oxidation of a conventionally cast Cantor high entropy alloy in an argon flow during creep tests at high temperature. </t>
    </r>
    <r>
      <rPr>
        <i/>
        <sz val="10"/>
        <color rgb="FF222222"/>
        <rFont val="Arial"/>
        <family val="2"/>
        <charset val="1"/>
      </rPr>
      <t>Journal of Engineering Sciences and Innovation</t>
    </r>
    <r>
      <rPr>
        <sz val="10"/>
        <color rgb="FF222222"/>
        <rFont val="Arial"/>
        <family val="2"/>
        <charset val="1"/>
      </rPr>
      <t>, </t>
    </r>
    <r>
      <rPr>
        <i/>
        <sz val="10"/>
        <color rgb="FF222222"/>
        <rFont val="Arial"/>
        <family val="2"/>
        <charset val="1"/>
      </rPr>
      <t>8</t>
    </r>
    <r>
      <rPr>
        <sz val="10"/>
        <color rgb="FF222222"/>
        <rFont val="Arial"/>
        <family val="2"/>
        <charset val="1"/>
      </rPr>
      <t>(4), 363-372.</t>
    </r>
  </si>
  <si>
    <r>
      <t>BRATOSIN, I., &amp; GHICA, V. G. (2023). Cobalt recovery technologies from spent Li-ion batteries.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373-382.</t>
    </r>
  </si>
  <si>
    <r>
      <t>Das, A. (2023). Development of a multipurpose heat treatment apparatus favorable for the growth of solution-based large-size crystal.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383-396.</t>
    </r>
  </si>
  <si>
    <r>
      <t>STEMATIU, D., &amp; ABDULAMIT, A. (2023). Safety of a historical Dam in Romania.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397-404.</t>
    </r>
  </si>
  <si>
    <r>
      <t>NEDELESCU, C., &amp; CHIRU, A. (2023). Active and passive safety systems of the automobile.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405-414.</t>
    </r>
  </si>
  <si>
    <r>
      <t>BIBICU, I. (2023). Developments in Mössbauer Spectroscopy technique.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415-432.</t>
    </r>
  </si>
  <si>
    <r>
      <t>MICLEA, L. C., CIOBOTARU, A., MISAROS, M., &amp; CORCHES, C. (2023). Dependable Cyber-Physical Systems: concepts, challenges, and case studies.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(4), 433-450.</t>
    </r>
  </si>
  <si>
    <r>
      <t>da Silva Serrão, A. D. C., Leite, J. C., Silva, Í. R. S., da Silva Ribeiro, P. F., do Nascimento Filho, A. G., &amp; Mendonça, P. H. B. (2024). Development of an intelligent system for tracking RFID tags applied to Industry 4.0. </t>
    </r>
    <r>
      <rPr>
        <i/>
        <sz val="10"/>
        <color rgb="FF222222"/>
        <rFont val="Arial"/>
        <family val="2"/>
        <charset val="1"/>
      </rPr>
      <t>Revista de Gestão e Secretariado</t>
    </r>
    <r>
      <rPr>
        <sz val="10"/>
        <color rgb="FF222222"/>
        <rFont val="Arial"/>
        <family val="2"/>
        <charset val="1"/>
      </rPr>
      <t>, </t>
    </r>
    <r>
      <rPr>
        <i/>
        <sz val="10"/>
        <color rgb="FF222222"/>
        <rFont val="Arial"/>
        <family val="2"/>
        <charset val="1"/>
      </rPr>
      <t>15</t>
    </r>
    <r>
      <rPr>
        <sz val="10"/>
        <color rgb="FF222222"/>
        <rFont val="Arial"/>
        <family val="2"/>
        <charset val="1"/>
      </rPr>
      <t>(8), e4128-e4128.</t>
    </r>
  </si>
  <si>
    <r>
      <t>da Conceição da Silva Serrão, A., Cabral Leite, J., Soares Silva, Í. R., da Silva Ribeiro, P. F., do Nascimento Filho, A. G., &amp; Barros Mendonça, P. H. (2024). Development of an intelligent system for tracking RFID tags applied to Industry 4.0. </t>
    </r>
    <r>
      <rPr>
        <i/>
        <sz val="10"/>
        <color rgb="FF222222"/>
        <rFont val="Arial"/>
        <family val="2"/>
        <charset val="1"/>
      </rPr>
      <t>GeSec: Revista de Gestao e Secretariado</t>
    </r>
    <r>
      <rPr>
        <sz val="10"/>
        <color rgb="FF222222"/>
        <rFont val="Arial"/>
        <family val="2"/>
        <charset val="1"/>
      </rPr>
      <t>, </t>
    </r>
    <r>
      <rPr>
        <i/>
        <sz val="10"/>
        <color rgb="FF222222"/>
        <rFont val="Arial"/>
        <family val="2"/>
        <charset val="1"/>
      </rPr>
      <t>15</t>
    </r>
    <r>
      <rPr>
        <sz val="10"/>
        <color rgb="FF222222"/>
        <rFont val="Arial"/>
        <family val="2"/>
        <charset val="1"/>
      </rPr>
      <t>(8).</t>
    </r>
  </si>
  <si>
    <r>
      <t>MARINESCU A., GOLOVAN N. (2023). VGI: smart grid integration of electric vehicles. </t>
    </r>
    <r>
      <rPr>
        <i/>
        <sz val="10"/>
        <color rgb="FF222222"/>
        <rFont val="Arial"/>
        <family val="2"/>
        <charset val="1"/>
      </rPr>
      <t>Journal of Engineering Sciences and Innovation</t>
    </r>
    <r>
      <rPr>
        <sz val="10"/>
        <color rgb="FF222222"/>
        <rFont val="Arial"/>
        <family val="2"/>
        <charset val="1"/>
      </rPr>
      <t>, </t>
    </r>
    <r>
      <rPr>
        <i/>
        <sz val="10"/>
        <color rgb="FF222222"/>
        <rFont val="Arial"/>
        <family val="2"/>
        <charset val="1"/>
      </rPr>
      <t>8</t>
    </r>
    <r>
      <rPr>
        <sz val="10"/>
        <color rgb="FF222222"/>
        <rFont val="Arial"/>
        <family val="2"/>
        <charset val="1"/>
      </rPr>
      <t>, 69-76.</t>
    </r>
  </si>
  <si>
    <r>
      <t>YOLCAN, O. O., KOSE, R. (2023). Providing the electricity need of a house with photovoltaic panels: Kütahya case study. </t>
    </r>
    <r>
      <rPr>
        <i/>
        <sz val="10"/>
        <color rgb="FF222222"/>
        <rFont val="Arial"/>
        <family val="2"/>
        <charset val="1"/>
      </rPr>
      <t>Technical Sciences</t>
    </r>
    <r>
      <rPr>
        <sz val="10"/>
        <color rgb="FF222222"/>
        <rFont val="Arial"/>
        <family val="2"/>
        <charset val="1"/>
      </rPr>
      <t>, </t>
    </r>
    <r>
      <rPr>
        <i/>
        <sz val="10"/>
        <color rgb="FF222222"/>
        <rFont val="Arial"/>
        <family val="2"/>
        <charset val="1"/>
      </rPr>
      <t>8</t>
    </r>
    <r>
      <rPr>
        <sz val="10"/>
        <color rgb="FF222222"/>
        <rFont val="Arial"/>
        <family val="2"/>
        <charset val="1"/>
      </rPr>
      <t>(1), 93-100.</t>
    </r>
  </si>
  <si>
    <t>CARTE</t>
  </si>
  <si>
    <t>carte</t>
  </si>
  <si>
    <t>PETRESCU, E. M., &amp; PĂTROI, D. RECYCLING Ni-MH BATTERIES USED IN MEDICAL DEVICES. PART I-INVESTIGATIONS ON THE CONTENTS OF Ni-MH BATTERIES, U.P.B. Sci. Bull., Series B, Vol. 86, Iss. 2, 2024</t>
  </si>
  <si>
    <t>JÚNIOR, P. S. B., &amp; SHIGAKI, Y. Advancements in Digital Twin Application in the Metalforming Industry: State of the Art and Challenges, Proceedings of the 15th International Multi-Conference on Complexity, Informatics and Cybernetics (IMCIC 2024)</t>
  </si>
  <si>
    <t xml:space="preserve">da Silva Serrão, A. D. C., Leite, J. C., Silva, Í. R. S., da Silva Ribeiro, P. F., do Nascimento Filho, A. G., &amp; Mendonça, P. H. B. Development of an intelligent system for tracking RFID tags applied to Industry 4.0 Desenvolvimento de um sistema inteligente para rastreamento de etiquetas RFID aplicado para Industria 4.0 Desarrollo de un sistema inteligente de seguimiento de etiquetas RFID, Revista de Gestão e Secretariado v.15, n.8,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</si>
</sst>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rial Narrow"/>
      <family val="2"/>
    </font>
    <font>
      <b/>
      <sz val="11"/>
      <color rgb="FFFF0000"/>
      <name val="Arial Narrow"/>
      <family val="2"/>
    </font>
    <font>
      <i/>
      <sz val="10"/>
      <color rgb="FF222222"/>
      <name val="Arial"/>
      <family val="2"/>
      <charset val="1"/>
    </font>
    <font>
      <sz val="10"/>
      <color rgb="FF222222"/>
      <name val="Arial"/>
      <family val="2"/>
      <charset val="1"/>
    </font>
    <font>
      <sz val="10"/>
      <color rgb="FF222222"/>
      <name val="Arial"/>
    </font>
    <font>
      <i/>
      <sz val="10"/>
      <color rgb="FF222222"/>
      <name val="Arial"/>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applyAlignment="1">
      <alignment horizontal="center"/>
    </xf>
    <xf numFmtId="0" fontId="2" fillId="2" borderId="1" xfId="0" applyFont="1" applyFill="1" applyBorder="1" applyAlignment="1">
      <alignment horizontal="center"/>
    </xf>
    <xf numFmtId="0" fontId="4" fillId="0" borderId="0" xfId="0" applyFont="1" applyAlignment="1">
      <alignment wrapText="1"/>
    </xf>
    <xf numFmtId="0" fontId="5" fillId="0" borderId="0" xfId="0" applyFont="1" applyAlignment="1">
      <alignment wrapText="1"/>
    </xf>
    <xf numFmtId="0" fontId="0" fillId="2" borderId="0" xfId="0" applyFill="1"/>
    <xf numFmtId="0" fontId="2" fillId="3" borderId="1" xfId="0" applyFont="1" applyFill="1" applyBorder="1" applyAlignment="1">
      <alignment horizontal="center"/>
    </xf>
    <xf numFmtId="0" fontId="0" fillId="3" borderId="0" xfId="0" applyFill="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opLeftCell="A10" workbookViewId="0">
      <selection activeCell="H18" sqref="H18"/>
    </sheetView>
  </sheetViews>
  <sheetFormatPr defaultRowHeight="14.5" x14ac:dyDescent="0.35"/>
  <cols>
    <col min="4" max="4" width="40" customWidth="1"/>
    <col min="8" max="8" width="35.7265625" customWidth="1"/>
    <col min="12" max="12" width="8.7265625" style="7"/>
  </cols>
  <sheetData>
    <row r="1" spans="1:12" x14ac:dyDescent="0.35">
      <c r="A1" s="1">
        <v>2023</v>
      </c>
      <c r="B1" s="1" t="s">
        <v>0</v>
      </c>
      <c r="C1" s="1" t="s">
        <v>1</v>
      </c>
      <c r="D1" s="1" t="s">
        <v>2</v>
      </c>
      <c r="E1" s="1" t="s">
        <v>3</v>
      </c>
      <c r="F1" s="1" t="s">
        <v>4</v>
      </c>
      <c r="G1" s="1" t="s">
        <v>5</v>
      </c>
      <c r="H1" s="1" t="s">
        <v>6</v>
      </c>
      <c r="I1" s="1" t="s">
        <v>7</v>
      </c>
      <c r="J1" s="1" t="s">
        <v>8</v>
      </c>
      <c r="K1" s="1" t="s">
        <v>9</v>
      </c>
      <c r="L1" s="6"/>
    </row>
    <row r="2" spans="1:12" ht="63.5" x14ac:dyDescent="0.35">
      <c r="B2">
        <v>8</v>
      </c>
      <c r="C2">
        <v>1</v>
      </c>
      <c r="D2" s="3" t="s">
        <v>10</v>
      </c>
      <c r="F2">
        <v>0</v>
      </c>
      <c r="G2">
        <v>0</v>
      </c>
      <c r="I2">
        <v>0</v>
      </c>
      <c r="J2">
        <v>0</v>
      </c>
      <c r="K2">
        <v>0</v>
      </c>
    </row>
    <row r="3" spans="1:12" ht="64.5" x14ac:dyDescent="0.35">
      <c r="D3" s="3" t="s">
        <v>11</v>
      </c>
      <c r="E3">
        <v>0</v>
      </c>
      <c r="F3">
        <v>0</v>
      </c>
      <c r="G3">
        <v>0</v>
      </c>
      <c r="I3">
        <v>0</v>
      </c>
      <c r="J3">
        <v>0</v>
      </c>
      <c r="K3">
        <v>0</v>
      </c>
    </row>
    <row r="4" spans="1:12" ht="51.5" x14ac:dyDescent="0.35">
      <c r="D4" s="3" t="s">
        <v>12</v>
      </c>
      <c r="E4">
        <v>0</v>
      </c>
      <c r="F4">
        <v>0</v>
      </c>
      <c r="G4">
        <v>0</v>
      </c>
      <c r="I4">
        <v>0</v>
      </c>
      <c r="J4">
        <v>0</v>
      </c>
      <c r="K4">
        <v>0</v>
      </c>
    </row>
    <row r="5" spans="1:12" ht="51.5" x14ac:dyDescent="0.35">
      <c r="D5" s="3" t="s">
        <v>13</v>
      </c>
      <c r="E5">
        <v>1</v>
      </c>
      <c r="F5">
        <v>0</v>
      </c>
      <c r="G5">
        <v>1</v>
      </c>
      <c r="H5" s="3" t="s">
        <v>14</v>
      </c>
      <c r="I5">
        <v>0</v>
      </c>
      <c r="J5">
        <v>0</v>
      </c>
      <c r="K5">
        <v>0</v>
      </c>
    </row>
    <row r="6" spans="1:12" ht="51" x14ac:dyDescent="0.35">
      <c r="D6" s="3" t="s">
        <v>15</v>
      </c>
      <c r="E6">
        <v>0</v>
      </c>
      <c r="F6">
        <v>0</v>
      </c>
      <c r="G6">
        <v>0</v>
      </c>
      <c r="I6">
        <v>0</v>
      </c>
      <c r="J6">
        <v>0</v>
      </c>
      <c r="K6">
        <v>0</v>
      </c>
    </row>
    <row r="7" spans="1:12" ht="64" x14ac:dyDescent="0.35">
      <c r="D7" s="3" t="s">
        <v>16</v>
      </c>
      <c r="E7">
        <v>0</v>
      </c>
      <c r="F7">
        <v>0</v>
      </c>
      <c r="G7">
        <v>0</v>
      </c>
      <c r="I7">
        <v>0</v>
      </c>
      <c r="J7">
        <v>0</v>
      </c>
      <c r="K7">
        <v>0</v>
      </c>
    </row>
    <row r="8" spans="1:12" ht="64.5" x14ac:dyDescent="0.35">
      <c r="D8" s="3" t="s">
        <v>62</v>
      </c>
      <c r="E8">
        <v>2</v>
      </c>
      <c r="F8">
        <v>1</v>
      </c>
      <c r="G8">
        <v>1</v>
      </c>
      <c r="H8" s="3" t="s">
        <v>17</v>
      </c>
      <c r="I8">
        <v>0</v>
      </c>
      <c r="J8">
        <v>0</v>
      </c>
      <c r="K8">
        <v>0</v>
      </c>
    </row>
    <row r="9" spans="1:12" ht="89.5" x14ac:dyDescent="0.35">
      <c r="H9" s="3" t="s">
        <v>18</v>
      </c>
      <c r="I9">
        <v>0</v>
      </c>
      <c r="J9">
        <v>0</v>
      </c>
      <c r="K9">
        <v>0</v>
      </c>
    </row>
    <row r="10" spans="1:12" ht="39" x14ac:dyDescent="0.35">
      <c r="D10" s="3" t="s">
        <v>19</v>
      </c>
      <c r="E10">
        <v>0</v>
      </c>
      <c r="F10">
        <v>0</v>
      </c>
      <c r="G10">
        <v>0</v>
      </c>
      <c r="I10">
        <v>0</v>
      </c>
      <c r="J10">
        <v>0</v>
      </c>
      <c r="K10">
        <v>0</v>
      </c>
    </row>
    <row r="11" spans="1:12" ht="51.5" x14ac:dyDescent="0.35">
      <c r="D11" s="3" t="s">
        <v>63</v>
      </c>
      <c r="E11">
        <v>0</v>
      </c>
      <c r="F11">
        <v>0</v>
      </c>
      <c r="G11">
        <v>0</v>
      </c>
      <c r="I11">
        <v>0</v>
      </c>
      <c r="J11">
        <v>0</v>
      </c>
      <c r="K11">
        <v>0</v>
      </c>
    </row>
    <row r="13" spans="1:12" s="5" customFormat="1" x14ac:dyDescent="0.35">
      <c r="D13" s="5" t="s">
        <v>3</v>
      </c>
      <c r="E13" s="5">
        <f>SUM(E2:E11)</f>
        <v>3</v>
      </c>
      <c r="F13" s="5">
        <f t="shared" ref="F13:K13" si="0">SUM(F2:F11)</f>
        <v>1</v>
      </c>
      <c r="G13" s="5">
        <f t="shared" si="0"/>
        <v>2</v>
      </c>
      <c r="H13" s="5">
        <f t="shared" si="0"/>
        <v>0</v>
      </c>
      <c r="I13" s="5">
        <f t="shared" si="0"/>
        <v>0</v>
      </c>
      <c r="J13" s="5">
        <f t="shared" si="0"/>
        <v>0</v>
      </c>
      <c r="K13" s="5">
        <f t="shared" si="0"/>
        <v>0</v>
      </c>
      <c r="L1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695B-BB9A-49B7-9FC7-1B57EC0359C9}">
  <dimension ref="A1:L16"/>
  <sheetViews>
    <sheetView topLeftCell="A13" workbookViewId="0">
      <selection activeCell="L9" sqref="L9"/>
    </sheetView>
  </sheetViews>
  <sheetFormatPr defaultRowHeight="14.5" x14ac:dyDescent="0.35"/>
  <cols>
    <col min="4" max="4" width="40" customWidth="1"/>
    <col min="8" max="8" width="35.7265625" customWidth="1"/>
  </cols>
  <sheetData>
    <row r="1" spans="1:12" x14ac:dyDescent="0.35">
      <c r="A1" s="1">
        <v>2023</v>
      </c>
      <c r="B1" s="1" t="s">
        <v>0</v>
      </c>
      <c r="C1" s="1" t="s">
        <v>1</v>
      </c>
      <c r="D1" s="1" t="s">
        <v>2</v>
      </c>
      <c r="E1" s="1" t="s">
        <v>3</v>
      </c>
      <c r="F1" s="1" t="s">
        <v>4</v>
      </c>
      <c r="G1" s="1" t="s">
        <v>5</v>
      </c>
      <c r="H1" s="1" t="s">
        <v>6</v>
      </c>
      <c r="I1" s="1" t="s">
        <v>7</v>
      </c>
      <c r="J1" s="1" t="s">
        <v>8</v>
      </c>
      <c r="K1" s="1" t="s">
        <v>9</v>
      </c>
      <c r="L1" s="2"/>
    </row>
    <row r="2" spans="1:12" ht="51.5" x14ac:dyDescent="0.35">
      <c r="B2">
        <v>8</v>
      </c>
      <c r="C2">
        <v>2</v>
      </c>
      <c r="D2" s="3" t="s">
        <v>20</v>
      </c>
      <c r="E2">
        <v>2</v>
      </c>
      <c r="F2">
        <v>2</v>
      </c>
      <c r="G2">
        <v>1</v>
      </c>
      <c r="H2" s="3" t="s">
        <v>21</v>
      </c>
      <c r="I2">
        <v>0</v>
      </c>
      <c r="J2">
        <v>0</v>
      </c>
      <c r="K2">
        <v>1</v>
      </c>
      <c r="L2" s="2" t="s">
        <v>22</v>
      </c>
    </row>
    <row r="3" spans="1:12" ht="77" x14ac:dyDescent="0.35">
      <c r="H3" s="3" t="s">
        <v>23</v>
      </c>
      <c r="I3">
        <v>0</v>
      </c>
      <c r="J3">
        <v>0</v>
      </c>
      <c r="K3">
        <v>1</v>
      </c>
      <c r="L3" s="2" t="s">
        <v>22</v>
      </c>
    </row>
    <row r="4" spans="1:12" ht="39" x14ac:dyDescent="0.35">
      <c r="D4" s="3" t="s">
        <v>24</v>
      </c>
      <c r="E4">
        <v>0</v>
      </c>
      <c r="F4">
        <v>0</v>
      </c>
      <c r="G4">
        <v>0</v>
      </c>
      <c r="I4">
        <v>0</v>
      </c>
      <c r="J4">
        <v>0</v>
      </c>
      <c r="K4">
        <v>0</v>
      </c>
      <c r="L4" s="2"/>
    </row>
    <row r="5" spans="1:12" ht="64" x14ac:dyDescent="0.35">
      <c r="D5" s="3" t="s">
        <v>25</v>
      </c>
      <c r="E5">
        <v>0</v>
      </c>
      <c r="F5">
        <v>0</v>
      </c>
      <c r="G5">
        <v>0</v>
      </c>
      <c r="I5">
        <v>0</v>
      </c>
      <c r="J5">
        <v>0</v>
      </c>
      <c r="K5">
        <v>0</v>
      </c>
      <c r="L5" s="2"/>
    </row>
    <row r="6" spans="1:12" ht="51" x14ac:dyDescent="0.35">
      <c r="D6" s="3" t="s">
        <v>26</v>
      </c>
      <c r="E6">
        <v>0</v>
      </c>
      <c r="F6">
        <v>0</v>
      </c>
      <c r="G6">
        <v>0</v>
      </c>
      <c r="I6">
        <v>0</v>
      </c>
      <c r="J6">
        <v>0</v>
      </c>
      <c r="K6">
        <v>0</v>
      </c>
      <c r="L6" s="2"/>
    </row>
    <row r="7" spans="1:12" ht="89" x14ac:dyDescent="0.35">
      <c r="D7" s="3" t="s">
        <v>27</v>
      </c>
      <c r="E7">
        <v>3</v>
      </c>
      <c r="F7">
        <v>0</v>
      </c>
      <c r="G7">
        <v>3</v>
      </c>
      <c r="H7" s="3" t="s">
        <v>28</v>
      </c>
      <c r="I7">
        <v>0</v>
      </c>
      <c r="J7">
        <v>0</v>
      </c>
      <c r="K7">
        <v>1</v>
      </c>
      <c r="L7" s="2"/>
    </row>
    <row r="8" spans="1:12" ht="77" x14ac:dyDescent="0.35">
      <c r="H8" s="3" t="s">
        <v>29</v>
      </c>
      <c r="L8" s="2" t="s">
        <v>64</v>
      </c>
    </row>
    <row r="9" spans="1:12" ht="64" x14ac:dyDescent="0.35">
      <c r="H9" s="3" t="s">
        <v>30</v>
      </c>
      <c r="I9">
        <v>0</v>
      </c>
      <c r="J9">
        <v>0</v>
      </c>
      <c r="K9">
        <v>0</v>
      </c>
      <c r="L9" s="2"/>
    </row>
    <row r="10" spans="1:12" ht="77" x14ac:dyDescent="0.35">
      <c r="D10" s="3" t="s">
        <v>31</v>
      </c>
      <c r="E10">
        <v>1</v>
      </c>
      <c r="F10">
        <v>0</v>
      </c>
      <c r="G10">
        <v>1</v>
      </c>
      <c r="H10" s="3" t="s">
        <v>32</v>
      </c>
      <c r="I10">
        <v>0</v>
      </c>
      <c r="J10">
        <v>0</v>
      </c>
      <c r="K10">
        <v>1</v>
      </c>
      <c r="L10" s="2"/>
    </row>
    <row r="11" spans="1:12" ht="89.5" x14ac:dyDescent="0.35">
      <c r="D11" s="3" t="s">
        <v>33</v>
      </c>
      <c r="E11">
        <v>1</v>
      </c>
      <c r="F11">
        <v>0</v>
      </c>
      <c r="G11">
        <v>1</v>
      </c>
      <c r="H11" s="3" t="s">
        <v>34</v>
      </c>
      <c r="I11">
        <v>1</v>
      </c>
      <c r="J11">
        <v>3.1</v>
      </c>
      <c r="K11">
        <v>0</v>
      </c>
      <c r="L11" s="2" t="s">
        <v>22</v>
      </c>
    </row>
    <row r="12" spans="1:12" ht="64" x14ac:dyDescent="0.35">
      <c r="D12" s="3" t="s">
        <v>35</v>
      </c>
      <c r="E12">
        <v>0</v>
      </c>
      <c r="F12">
        <v>0</v>
      </c>
      <c r="G12">
        <v>0</v>
      </c>
      <c r="I12">
        <v>0</v>
      </c>
      <c r="J12">
        <v>0</v>
      </c>
      <c r="K12">
        <v>0</v>
      </c>
      <c r="L12" s="2"/>
    </row>
    <row r="13" spans="1:12" ht="76.5" x14ac:dyDescent="0.35">
      <c r="D13" s="3" t="s">
        <v>36</v>
      </c>
      <c r="E13">
        <v>0</v>
      </c>
      <c r="F13">
        <v>0</v>
      </c>
      <c r="G13">
        <v>0</v>
      </c>
      <c r="I13">
        <v>0</v>
      </c>
      <c r="J13">
        <v>0</v>
      </c>
      <c r="K13">
        <v>0</v>
      </c>
      <c r="L13" s="2"/>
    </row>
    <row r="14" spans="1:12" x14ac:dyDescent="0.35">
      <c r="L14" s="2"/>
    </row>
    <row r="15" spans="1:12" s="5" customFormat="1" x14ac:dyDescent="0.35">
      <c r="D15" s="5" t="s">
        <v>3</v>
      </c>
      <c r="E15" s="5">
        <f>SUM(E2:E13)</f>
        <v>7</v>
      </c>
      <c r="F15" s="5">
        <f t="shared" ref="F15:K15" si="0">SUM(F2:F13)</f>
        <v>2</v>
      </c>
      <c r="G15" s="5">
        <f t="shared" si="0"/>
        <v>6</v>
      </c>
      <c r="I15" s="5">
        <f t="shared" si="0"/>
        <v>1</v>
      </c>
      <c r="J15" s="5">
        <f t="shared" si="0"/>
        <v>3.1</v>
      </c>
      <c r="K15" s="5">
        <f t="shared" si="0"/>
        <v>4</v>
      </c>
      <c r="L15" s="2"/>
    </row>
    <row r="16" spans="1:12" x14ac:dyDescent="0.35">
      <c r="L16"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DF58-2F02-486D-B61D-4A24A7FC4080}">
  <dimension ref="A1:L14"/>
  <sheetViews>
    <sheetView topLeftCell="A10" workbookViewId="0">
      <selection activeCell="H3" sqref="H3"/>
    </sheetView>
  </sheetViews>
  <sheetFormatPr defaultRowHeight="14.5" x14ac:dyDescent="0.35"/>
  <cols>
    <col min="4" max="4" width="40" customWidth="1"/>
    <col min="8" max="8" width="35.7265625" customWidth="1"/>
    <col min="12" max="12" width="8.7265625" style="7"/>
  </cols>
  <sheetData>
    <row r="1" spans="1:12" x14ac:dyDescent="0.35">
      <c r="A1" s="1">
        <v>2023</v>
      </c>
      <c r="B1" s="1" t="s">
        <v>0</v>
      </c>
      <c r="C1" s="1" t="s">
        <v>1</v>
      </c>
      <c r="D1" s="1" t="s">
        <v>2</v>
      </c>
      <c r="E1" s="1" t="s">
        <v>3</v>
      </c>
      <c r="F1" s="1" t="s">
        <v>4</v>
      </c>
      <c r="G1" s="1" t="s">
        <v>5</v>
      </c>
      <c r="H1" s="1" t="s">
        <v>6</v>
      </c>
      <c r="I1" s="1" t="s">
        <v>7</v>
      </c>
      <c r="J1" s="1" t="s">
        <v>8</v>
      </c>
      <c r="K1" s="1" t="s">
        <v>9</v>
      </c>
      <c r="L1" s="6"/>
    </row>
    <row r="2" spans="1:12" ht="39" x14ac:dyDescent="0.35">
      <c r="B2">
        <v>8</v>
      </c>
      <c r="C2">
        <v>3</v>
      </c>
      <c r="D2" s="3" t="s">
        <v>37</v>
      </c>
      <c r="E2">
        <v>1</v>
      </c>
      <c r="F2">
        <v>1</v>
      </c>
      <c r="G2">
        <v>0</v>
      </c>
      <c r="H2" s="3" t="s">
        <v>38</v>
      </c>
    </row>
    <row r="3" spans="1:12" ht="51" x14ac:dyDescent="0.35">
      <c r="D3" s="3" t="s">
        <v>39</v>
      </c>
      <c r="E3">
        <v>0</v>
      </c>
      <c r="F3">
        <v>0</v>
      </c>
      <c r="G3">
        <v>0</v>
      </c>
      <c r="I3">
        <v>0</v>
      </c>
      <c r="J3">
        <v>0</v>
      </c>
      <c r="K3">
        <v>0</v>
      </c>
    </row>
    <row r="4" spans="1:12" ht="77" x14ac:dyDescent="0.35">
      <c r="D4" s="3" t="s">
        <v>32</v>
      </c>
      <c r="E4">
        <v>0</v>
      </c>
      <c r="F4">
        <v>0</v>
      </c>
      <c r="G4">
        <v>0</v>
      </c>
      <c r="I4">
        <v>0</v>
      </c>
      <c r="J4">
        <v>0</v>
      </c>
      <c r="K4">
        <v>0</v>
      </c>
    </row>
    <row r="5" spans="1:12" ht="64" x14ac:dyDescent="0.35">
      <c r="D5" s="3" t="s">
        <v>40</v>
      </c>
      <c r="E5">
        <v>1</v>
      </c>
      <c r="F5">
        <v>0</v>
      </c>
      <c r="G5">
        <v>1</v>
      </c>
      <c r="H5" s="3" t="s">
        <v>41</v>
      </c>
      <c r="I5">
        <v>1</v>
      </c>
      <c r="J5">
        <v>1.8</v>
      </c>
      <c r="K5">
        <v>0</v>
      </c>
    </row>
    <row r="6" spans="1:12" ht="76.5" x14ac:dyDescent="0.35">
      <c r="D6" s="3" t="s">
        <v>42</v>
      </c>
      <c r="E6">
        <v>0</v>
      </c>
      <c r="F6">
        <v>0</v>
      </c>
      <c r="G6">
        <v>0</v>
      </c>
      <c r="I6">
        <v>0</v>
      </c>
      <c r="J6">
        <v>0</v>
      </c>
      <c r="K6">
        <v>0</v>
      </c>
    </row>
    <row r="7" spans="1:12" ht="64" x14ac:dyDescent="0.35">
      <c r="D7" s="3" t="s">
        <v>43</v>
      </c>
      <c r="E7">
        <v>0</v>
      </c>
      <c r="F7">
        <v>0</v>
      </c>
      <c r="G7">
        <v>0</v>
      </c>
      <c r="I7">
        <v>0</v>
      </c>
      <c r="J7">
        <v>0</v>
      </c>
      <c r="K7">
        <v>0</v>
      </c>
    </row>
    <row r="8" spans="1:12" ht="51.5" x14ac:dyDescent="0.35">
      <c r="D8" s="3" t="s">
        <v>44</v>
      </c>
      <c r="E8">
        <v>0</v>
      </c>
      <c r="F8">
        <v>0</v>
      </c>
      <c r="G8">
        <v>0</v>
      </c>
      <c r="I8">
        <v>0</v>
      </c>
      <c r="J8">
        <v>0</v>
      </c>
      <c r="K8">
        <v>0</v>
      </c>
    </row>
    <row r="9" spans="1:12" ht="76" x14ac:dyDescent="0.35">
      <c r="D9" s="3" t="s">
        <v>45</v>
      </c>
      <c r="E9">
        <v>1</v>
      </c>
      <c r="F9">
        <v>0</v>
      </c>
      <c r="G9">
        <v>1</v>
      </c>
      <c r="H9" s="3" t="s">
        <v>46</v>
      </c>
      <c r="I9">
        <v>1</v>
      </c>
      <c r="J9">
        <v>1.6</v>
      </c>
      <c r="K9">
        <v>0</v>
      </c>
    </row>
    <row r="10" spans="1:12" ht="51" x14ac:dyDescent="0.35">
      <c r="D10" s="3" t="s">
        <v>47</v>
      </c>
      <c r="E10">
        <v>0</v>
      </c>
      <c r="F10">
        <v>0</v>
      </c>
      <c r="G10">
        <v>0</v>
      </c>
      <c r="I10">
        <v>0</v>
      </c>
      <c r="J10">
        <v>0</v>
      </c>
      <c r="K10">
        <v>0</v>
      </c>
    </row>
    <row r="11" spans="1:12" ht="39" x14ac:dyDescent="0.35">
      <c r="D11" s="3" t="s">
        <v>48</v>
      </c>
      <c r="E11">
        <v>0</v>
      </c>
      <c r="F11">
        <v>0</v>
      </c>
      <c r="G11">
        <v>0</v>
      </c>
      <c r="I11">
        <v>0</v>
      </c>
      <c r="J11">
        <v>0</v>
      </c>
      <c r="K11">
        <v>0</v>
      </c>
    </row>
    <row r="14" spans="1:12" s="5" customFormat="1" x14ac:dyDescent="0.35">
      <c r="D14" s="5" t="s">
        <v>3</v>
      </c>
      <c r="E14" s="5">
        <f>SUM(E2:E12)</f>
        <v>3</v>
      </c>
      <c r="F14" s="5">
        <f t="shared" ref="F14:K14" si="0">SUM(F2:F12)</f>
        <v>1</v>
      </c>
      <c r="G14" s="5">
        <f t="shared" si="0"/>
        <v>2</v>
      </c>
      <c r="I14" s="5">
        <f t="shared" si="0"/>
        <v>2</v>
      </c>
      <c r="J14" s="5">
        <f t="shared" si="0"/>
        <v>3.4000000000000004</v>
      </c>
      <c r="K14" s="5">
        <f t="shared" si="0"/>
        <v>0</v>
      </c>
      <c r="L14"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92E82-A370-4A62-A4B3-2966CA134F1E}">
  <dimension ref="A1:L15"/>
  <sheetViews>
    <sheetView tabSelected="1" topLeftCell="A13" workbookViewId="0">
      <selection activeCell="H8" sqref="H8"/>
    </sheetView>
  </sheetViews>
  <sheetFormatPr defaultRowHeight="14.5" x14ac:dyDescent="0.35"/>
  <cols>
    <col min="4" max="4" width="40" customWidth="1"/>
    <col min="8" max="8" width="39.26953125" customWidth="1"/>
  </cols>
  <sheetData>
    <row r="1" spans="1:12" x14ac:dyDescent="0.35">
      <c r="A1" s="1">
        <v>2023</v>
      </c>
      <c r="B1" s="1" t="s">
        <v>0</v>
      </c>
      <c r="C1" s="1" t="s">
        <v>1</v>
      </c>
      <c r="D1" s="1" t="s">
        <v>2</v>
      </c>
      <c r="E1" s="1" t="s">
        <v>3</v>
      </c>
      <c r="F1" s="1" t="s">
        <v>4</v>
      </c>
      <c r="G1" s="1" t="s">
        <v>5</v>
      </c>
      <c r="H1" s="1" t="s">
        <v>6</v>
      </c>
      <c r="I1" s="1" t="s">
        <v>7</v>
      </c>
      <c r="J1" s="1" t="s">
        <v>8</v>
      </c>
      <c r="K1" s="1" t="s">
        <v>9</v>
      </c>
      <c r="L1" s="2"/>
    </row>
    <row r="2" spans="1:12" ht="77" x14ac:dyDescent="0.35">
      <c r="B2">
        <v>8</v>
      </c>
      <c r="C2">
        <v>4</v>
      </c>
      <c r="D2" s="4" t="s">
        <v>49</v>
      </c>
      <c r="E2">
        <v>2</v>
      </c>
      <c r="F2">
        <v>0</v>
      </c>
      <c r="G2">
        <v>2</v>
      </c>
      <c r="H2" s="3" t="s">
        <v>50</v>
      </c>
      <c r="I2">
        <v>0</v>
      </c>
      <c r="J2">
        <v>0</v>
      </c>
      <c r="K2">
        <v>0</v>
      </c>
      <c r="L2" s="2" t="s">
        <v>65</v>
      </c>
    </row>
    <row r="3" spans="1:12" ht="26" x14ac:dyDescent="0.35">
      <c r="H3" s="3" t="s">
        <v>52</v>
      </c>
      <c r="I3">
        <v>0</v>
      </c>
      <c r="J3">
        <v>0</v>
      </c>
      <c r="K3">
        <v>0</v>
      </c>
      <c r="L3" s="2" t="s">
        <v>65</v>
      </c>
    </row>
    <row r="4" spans="1:12" ht="64" x14ac:dyDescent="0.35">
      <c r="D4" s="3" t="s">
        <v>53</v>
      </c>
      <c r="E4">
        <v>0</v>
      </c>
      <c r="F4">
        <v>0</v>
      </c>
      <c r="G4">
        <v>0</v>
      </c>
      <c r="I4">
        <v>0</v>
      </c>
      <c r="J4">
        <v>0</v>
      </c>
      <c r="K4">
        <v>0</v>
      </c>
      <c r="L4" s="2"/>
    </row>
    <row r="5" spans="1:12" ht="76" x14ac:dyDescent="0.35">
      <c r="D5" s="3" t="s">
        <v>54</v>
      </c>
      <c r="E5">
        <v>1</v>
      </c>
      <c r="F5">
        <v>0</v>
      </c>
      <c r="G5">
        <v>1</v>
      </c>
      <c r="H5" s="3" t="s">
        <v>66</v>
      </c>
      <c r="I5">
        <v>1</v>
      </c>
      <c r="J5">
        <v>0.3</v>
      </c>
      <c r="K5">
        <v>0</v>
      </c>
      <c r="L5" s="2"/>
    </row>
    <row r="6" spans="1:12" ht="51" x14ac:dyDescent="0.35">
      <c r="D6" s="3" t="s">
        <v>55</v>
      </c>
      <c r="E6">
        <v>0</v>
      </c>
      <c r="F6">
        <v>0</v>
      </c>
      <c r="G6">
        <v>0</v>
      </c>
      <c r="I6">
        <v>0</v>
      </c>
      <c r="J6">
        <v>0</v>
      </c>
      <c r="K6">
        <v>0</v>
      </c>
      <c r="L6" s="2"/>
    </row>
    <row r="7" spans="1:12" ht="38.5" x14ac:dyDescent="0.35">
      <c r="D7" s="3" t="s">
        <v>56</v>
      </c>
      <c r="E7">
        <v>0</v>
      </c>
      <c r="F7">
        <v>0</v>
      </c>
      <c r="G7">
        <v>0</v>
      </c>
      <c r="I7">
        <v>0</v>
      </c>
      <c r="J7">
        <v>0</v>
      </c>
      <c r="K7">
        <v>0</v>
      </c>
      <c r="L7" s="2"/>
    </row>
    <row r="8" spans="1:12" ht="51.5" x14ac:dyDescent="0.35">
      <c r="D8" s="3" t="s">
        <v>57</v>
      </c>
      <c r="E8">
        <v>0</v>
      </c>
      <c r="F8">
        <v>0</v>
      </c>
      <c r="G8">
        <v>0</v>
      </c>
      <c r="I8">
        <v>0</v>
      </c>
      <c r="J8">
        <v>0</v>
      </c>
      <c r="K8">
        <v>0</v>
      </c>
      <c r="L8" s="2"/>
    </row>
    <row r="9" spans="1:12" ht="39" x14ac:dyDescent="0.35">
      <c r="D9" s="3" t="s">
        <v>58</v>
      </c>
      <c r="E9">
        <v>0</v>
      </c>
      <c r="F9">
        <v>0</v>
      </c>
      <c r="G9">
        <v>0</v>
      </c>
      <c r="I9">
        <v>0</v>
      </c>
      <c r="J9">
        <v>0</v>
      </c>
      <c r="K9">
        <v>0</v>
      </c>
      <c r="L9" s="2"/>
    </row>
    <row r="10" spans="1:12" ht="76.5" customHeight="1" x14ac:dyDescent="0.35">
      <c r="D10" s="3" t="s">
        <v>59</v>
      </c>
      <c r="E10">
        <v>4</v>
      </c>
      <c r="F10">
        <v>0</v>
      </c>
      <c r="G10">
        <v>4</v>
      </c>
      <c r="H10" s="3" t="s">
        <v>60</v>
      </c>
      <c r="I10">
        <v>0</v>
      </c>
      <c r="J10">
        <v>0</v>
      </c>
      <c r="K10">
        <v>1</v>
      </c>
      <c r="L10" s="2" t="s">
        <v>51</v>
      </c>
    </row>
    <row r="11" spans="1:12" ht="89" x14ac:dyDescent="0.35">
      <c r="H11" s="3" t="s">
        <v>61</v>
      </c>
      <c r="I11">
        <v>0</v>
      </c>
      <c r="J11">
        <v>0</v>
      </c>
      <c r="K11">
        <v>1</v>
      </c>
      <c r="L11" s="2"/>
    </row>
    <row r="12" spans="1:12" ht="76" x14ac:dyDescent="0.35">
      <c r="H12" s="3" t="s">
        <v>67</v>
      </c>
      <c r="I12">
        <v>0</v>
      </c>
      <c r="J12">
        <v>0</v>
      </c>
      <c r="K12">
        <v>0</v>
      </c>
      <c r="L12" s="2"/>
    </row>
    <row r="13" spans="1:12" ht="138.5" x14ac:dyDescent="0.35">
      <c r="H13" s="3" t="s">
        <v>68</v>
      </c>
      <c r="I13">
        <v>0</v>
      </c>
      <c r="J13">
        <v>0</v>
      </c>
      <c r="K13">
        <v>1</v>
      </c>
      <c r="L13" s="2"/>
    </row>
    <row r="15" spans="1:12" s="5" customFormat="1" x14ac:dyDescent="0.35">
      <c r="D15" s="5" t="s">
        <v>3</v>
      </c>
      <c r="E15" s="5">
        <f>SUM(E2:E13)</f>
        <v>7</v>
      </c>
      <c r="F15" s="5">
        <f t="shared" ref="F15:K15" si="0">SUM(F2:F13)</f>
        <v>0</v>
      </c>
      <c r="G15" s="5">
        <f t="shared" si="0"/>
        <v>7</v>
      </c>
      <c r="I15" s="5">
        <f t="shared" si="0"/>
        <v>1</v>
      </c>
      <c r="J15" s="5">
        <f t="shared" si="0"/>
        <v>0.3</v>
      </c>
      <c r="K15" s="5">
        <f t="shared" si="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2023-8-1</vt:lpstr>
      <vt:lpstr>2023-8-2</vt:lpstr>
      <vt:lpstr>2023-8-3</vt:lpstr>
      <vt:lpstr>2023-8-4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Lorena Deleanu</cp:lastModifiedBy>
  <cp:revision/>
  <dcterms:created xsi:type="dcterms:W3CDTF">2025-02-12T11:06:06Z</dcterms:created>
  <dcterms:modified xsi:type="dcterms:W3CDTF">2025-02-14T07:31:05Z</dcterms:modified>
  <cp:category/>
  <cp:contentStatus/>
</cp:coreProperties>
</file>