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ESI ASTR\2025\Citari JESI inclusiv 2024\"/>
    </mc:Choice>
  </mc:AlternateContent>
  <xr:revisionPtr revIDLastSave="0" documentId="13_ncr:1_{C5488ABB-A479-4FEA-B717-6121B9790FDE}" xr6:coauthVersionLast="47" xr6:coauthVersionMax="47" xr10:uidLastSave="{00000000-0000-0000-0000-000000000000}"/>
  <bookViews>
    <workbookView xWindow="-110" yWindow="-110" windowWidth="19420" windowHeight="10420" activeTab="3" xr2:uid="{305273CF-7349-420E-B013-8F23A61F2E75}"/>
  </bookViews>
  <sheets>
    <sheet name="2020-5-1" sheetId="1" r:id="rId1"/>
    <sheet name="2020-5-2" sheetId="2" r:id="rId2"/>
    <sheet name="2020-5-3" sheetId="3" r:id="rId3"/>
    <sheet name="2020-5-4" sheetId="4" r:id="rId4"/>
  </sheets>
  <calcPr calcId="191029"/>
</workbook>
</file>

<file path=xl/calcChain.xml><?xml version="1.0" encoding="utf-8"?>
<calcChain xmlns="http://schemas.openxmlformats.org/spreadsheetml/2006/main">
  <c r="F28" i="4" l="1"/>
  <c r="G28" i="4"/>
  <c r="H28" i="4"/>
  <c r="I28" i="4"/>
  <c r="J28" i="4"/>
  <c r="K28" i="4"/>
  <c r="E28" i="4"/>
  <c r="F21" i="3"/>
  <c r="G21" i="3"/>
  <c r="I21" i="3"/>
  <c r="J21" i="3"/>
  <c r="K21" i="3"/>
  <c r="E21" i="3"/>
  <c r="F27" i="2"/>
  <c r="G27" i="2"/>
  <c r="I27" i="2"/>
  <c r="J27" i="2"/>
  <c r="K27" i="2"/>
  <c r="E27" i="2"/>
  <c r="F23" i="1"/>
  <c r="G23" i="1"/>
  <c r="I23" i="1"/>
  <c r="J23" i="1"/>
  <c r="K23" i="1"/>
  <c r="E23" i="1"/>
</calcChain>
</file>

<file path=xl/sharedStrings.xml><?xml version="1.0" encoding="utf-8"?>
<sst xmlns="http://schemas.openxmlformats.org/spreadsheetml/2006/main" count="159" uniqueCount="115">
  <si>
    <t>Volume</t>
  </si>
  <si>
    <t>Issue</t>
  </si>
  <si>
    <t>Articol</t>
  </si>
  <si>
    <t>Total</t>
  </si>
  <si>
    <t>auto</t>
  </si>
  <si>
    <t>fara auto</t>
  </si>
  <si>
    <t>Citari (Articol)</t>
  </si>
  <si>
    <t>ISI</t>
  </si>
  <si>
    <t>IF</t>
  </si>
  <si>
    <t>BDI</t>
  </si>
  <si>
    <t>BOSTAN, I., DULGHERU, V., &amp; BOSTAN, V. (2020). Analytic description of teeth profile of gears with rollers ab and justification of precessional gear parameters selection a.</t>
  </si>
  <si>
    <r>
      <t>Lealin, S., &amp; Vengher, D. (2024). Numerical calculation of the multipara convex-concave precession gear. </t>
    </r>
    <r>
      <rPr>
        <i/>
        <sz val="10"/>
        <color rgb="FF222222"/>
        <rFont val="Arial"/>
        <family val="2"/>
      </rPr>
      <t>Acta Technica Napocensis-Series: Applied Mathematics, Mechanics, and Engineering</t>
    </r>
    <r>
      <rPr>
        <sz val="10"/>
        <color rgb="FF222222"/>
        <rFont val="Arial"/>
        <family val="2"/>
      </rPr>
      <t>, 701-708.</t>
    </r>
  </si>
  <si>
    <r>
      <t>LEALIN, S. (2024). </t>
    </r>
    <r>
      <rPr>
        <i/>
        <sz val="10"/>
        <color rgb="FF222222"/>
        <rFont val="Arial"/>
        <family val="2"/>
      </rPr>
      <t>Argumentarea preciziei de execuție a ansamblurilor transmisiilor precesionale</t>
    </r>
    <r>
      <rPr>
        <sz val="10"/>
        <color rgb="FF222222"/>
        <rFont val="Arial"/>
        <family val="2"/>
      </rPr>
      <t> (Doctoral dissertation, Universitatea Tehnică a Moldovei).</t>
    </r>
  </si>
  <si>
    <r>
      <t>SARBU, A., ZAHARIA, A., RADU, A. L., SANDU, T., IORDACHE, T. V., VASILESCU, P., ... &amp; COJOCARU, C. T. (2020). Polymer inorganic-organic composites-precursors for ceramic powders and products.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(1), 9-20.</t>
    </r>
  </si>
  <si>
    <r>
      <t>ABRUDEANU, M., NEACȘU, G., ROȘU, A. E., POPA, I. A., ANGHEL, D. C., RIZEA, V., ... &amp; DUCU, C. M. (2020). The influence of thermal shock at high temperature on Zy-4 alloy.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(1), 21-32.</t>
    </r>
  </si>
  <si>
    <r>
      <t>ALEXANDRA, T., ALEXANDRU-FLORIN, C. H. I. O. J. D. O. I. U., ION, A., &amp; NICOLAE, P. V. (2020). Influence of heat release rate on the temperature of the hot gas layer in closed spaces.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(1), 33-40.</t>
    </r>
  </si>
  <si>
    <r>
      <t>DAN, C. M. (2020). Autonomous vehicles in mixed traffic: Accounting for human reactions, modelling the Anticipated Safe Distance.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(1), 41-56.</t>
    </r>
  </si>
  <si>
    <r>
      <t>Bhuiyan, H. (2023). </t>
    </r>
    <r>
      <rPr>
        <i/>
        <sz val="10"/>
        <color rgb="FF222222"/>
        <rFont val="Arial"/>
        <family val="2"/>
      </rPr>
      <t>Compliance checking of automated vehicle law-abiding behaviour</t>
    </r>
    <r>
      <rPr>
        <sz val="10"/>
        <color rgb="FF222222"/>
        <rFont val="Arial"/>
        <family val="2"/>
      </rPr>
      <t> (Doctoral dissertation, Queensland University of Technology).</t>
    </r>
  </si>
  <si>
    <r>
      <t>PRECUPANU, D., &amp; PRECUPANU, C. (2020). Optimization criteria in the structural elements design for concrete industrial roofs.-Reinforced (prestressed) concrete structures.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(1), 57-62.</t>
    </r>
  </si>
  <si>
    <r>
      <t>Woinaroschy, alexandru. (2020). Personal considerations about creativity and artificial intelligence. </t>
    </r>
    <r>
      <rPr>
        <i/>
        <sz val="10"/>
        <color rgb="FF222222"/>
        <rFont val="Arial"/>
        <family val="2"/>
      </rPr>
      <t>Journal of Engineering Sciences and Innovation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(1), 63-68.</t>
    </r>
  </si>
  <si>
    <r>
      <t>Craiut, M. V., &amp; Iancu, I. R. (2022). Is technology gender neutral? A systematic literature review on gender stereotypes attached to artificial intelligence. </t>
    </r>
    <r>
      <rPr>
        <i/>
        <sz val="10"/>
        <color rgb="FF222222"/>
        <rFont val="Arial"/>
        <family val="2"/>
      </rPr>
      <t>Human Technology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18</t>
    </r>
    <r>
      <rPr>
        <sz val="10"/>
        <color rgb="FF222222"/>
        <rFont val="Arial"/>
        <family val="2"/>
      </rPr>
      <t>(3), 297-315.</t>
    </r>
  </si>
  <si>
    <r>
      <t>Iancu, I., &amp; Iancu, B. (2024). Perceptions on AI creativity in the pre-generative AI era. Insights from computer scientists and artists. </t>
    </r>
    <r>
      <rPr>
        <i/>
        <sz val="10"/>
        <color rgb="FF222222"/>
        <rFont val="Arial"/>
        <family val="2"/>
      </rPr>
      <t>Styles of Communication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16</t>
    </r>
    <r>
      <rPr>
        <sz val="10"/>
        <color rgb="FF222222"/>
        <rFont val="Arial"/>
        <family val="2"/>
      </rPr>
      <t>(1).</t>
    </r>
  </si>
  <si>
    <t>Franco, D. P. M. (2023). A ciência de dados e os algoritmos na ressifignicação do visual design na publicidade digital.</t>
  </si>
  <si>
    <r>
      <t>CARMEN, M. (2021). Analysis on disciplines integration challenges for conducting research projects in biotechnologies.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6</t>
    </r>
    <r>
      <rPr>
        <sz val="10"/>
        <color rgb="FF222222"/>
        <rFont val="Arial"/>
        <family val="2"/>
      </rPr>
      <t>(4), 489-498.</t>
    </r>
  </si>
  <si>
    <r>
      <t>Lanchava, O., &amp; Ilias, nicolae (2020). Calculation of railway tunnels ventilation. </t>
    </r>
    <r>
      <rPr>
        <i/>
        <sz val="10"/>
        <color rgb="FF222222"/>
        <rFont val="Arial"/>
        <family val="2"/>
      </rPr>
      <t>Journal of Engineering Sciences and Innovation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(1), 69-86.</t>
    </r>
  </si>
  <si>
    <r>
      <t>Lanchava, O., ILIAS, N., RADU, S. M., MAKHARADZE, L., KUNCHULIA, T., ARUDASHVILI, N., &amp; KHOKERASHVILI, Z. (2020). Analysis of the parameters of the fire modeled in a road tunnel. </t>
    </r>
    <r>
      <rPr>
        <i/>
        <sz val="10"/>
        <color rgb="FF222222"/>
        <rFont val="Arial"/>
        <family val="2"/>
      </rPr>
      <t>Georgian Scientists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2</t>
    </r>
    <r>
      <rPr>
        <sz val="10"/>
        <color rgb="FF222222"/>
        <rFont val="Arial"/>
        <family val="2"/>
      </rPr>
      <t>(4).</t>
    </r>
  </si>
  <si>
    <t>4science.ge</t>
  </si>
  <si>
    <t>Tsanava, D. (2023). Safe ventilation of tunnels using transformable elements.</t>
  </si>
  <si>
    <r>
      <t>Lanchava, O., &amp; Javakhishvili, G. (2022). Fire effect on tunnel ventilation according to numerical modeling results. </t>
    </r>
    <r>
      <rPr>
        <i/>
        <sz val="10"/>
        <color rgb="FF222222"/>
        <rFont val="Arial"/>
        <family val="2"/>
      </rPr>
      <t>Georgian Scientists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4</t>
    </r>
    <r>
      <rPr>
        <sz val="10"/>
        <color rgb="FF222222"/>
        <rFont val="Arial"/>
        <family val="2"/>
      </rPr>
      <t>(5), 337-354.</t>
    </r>
  </si>
  <si>
    <t>Khokerashvili, Z. (2024). Theoretical and experimental study of subway ventilation systems to determine safe modes.</t>
  </si>
  <si>
    <r>
      <t>Lanchava, O., &amp; Ratiani, N. (2023). Analysis of the emergency ventilation performance parameters for a road tunnel. </t>
    </r>
    <r>
      <rPr>
        <i/>
        <sz val="10"/>
        <color rgb="FF222222"/>
        <rFont val="Arial"/>
        <family val="2"/>
      </rPr>
      <t>Georgian Scientists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(4), 363-364.</t>
    </r>
  </si>
  <si>
    <r>
      <t>Lanchava, O. (2022). Life-saving problems during fire in road tunnels. </t>
    </r>
    <r>
      <rPr>
        <i/>
        <sz val="10"/>
        <color rgb="FF222222"/>
        <rFont val="Arial"/>
        <family val="2"/>
      </rPr>
      <t>Georgian Scientists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4</t>
    </r>
    <r>
      <rPr>
        <sz val="10"/>
        <color rgb="FF222222"/>
        <rFont val="Arial"/>
        <family val="2"/>
      </rPr>
      <t>(5), 355-358.</t>
    </r>
  </si>
  <si>
    <t>Μπατσούλας, Α. (2020). Έλεγχος πυρκαγιάς και αποκαπνισμού σήραγγας τρένου με κατακόρυφους αξονικούς ανεμιστήρες σε περίπτωση φωτιάς με την μέθοδο υπολογιστικών μεθόδων υπολογιστικής ρευστοδυναμικής.</t>
  </si>
  <si>
    <r>
      <t>Lanchava, O., ILIAS, N., RADU, S. M., Makharadze, L., KUNCHULIA, T., ARUDASHVILI, N., &amp; KHOKERASHVILI, Z. (2019). საავტომობილო გვირაბში დამოდელებული ხანძრის პარამეტრების ანალიზი. </t>
    </r>
    <r>
      <rPr>
        <i/>
        <sz val="10"/>
        <color rgb="FF222222"/>
        <rFont val="Arial"/>
        <family val="2"/>
      </rPr>
      <t>Georgian Scientists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1</t>
    </r>
    <r>
      <rPr>
        <sz val="10"/>
        <color rgb="FF222222"/>
        <rFont val="Arial"/>
        <family val="2"/>
      </rPr>
      <t>(1).</t>
    </r>
  </si>
  <si>
    <r>
      <t>BERCE, P., CHEZAN, H., &amp; PACURAR, R. (2020). The mechanical behavior of a dynamically stressed customized skull implant made from different types of biomaterials by Additive Manufacturing technologies.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(2), 87-110.</t>
    </r>
  </si>
  <si>
    <r>
      <t>MINCENKO, V. (2023). </t>
    </r>
    <r>
      <rPr>
        <i/>
        <sz val="10"/>
        <color rgb="FF222222"/>
        <rFont val="Arial"/>
        <family val="2"/>
      </rPr>
      <t>Problematica proiectării automatizate a proceselor tehnologice</t>
    </r>
    <r>
      <rPr>
        <sz val="10"/>
        <color rgb="FF222222"/>
        <rFont val="Arial"/>
        <family val="2"/>
      </rPr>
      <t> (Doctoral dissertation, Universitatea Tehnică a Moldovei).</t>
    </r>
  </si>
  <si>
    <r>
      <t>TIULCHIN, E. (2023). </t>
    </r>
    <r>
      <rPr>
        <i/>
        <sz val="10"/>
        <color rgb="FF222222"/>
        <rFont val="Arial"/>
        <family val="2"/>
      </rPr>
      <t>Sudarea diferitelor materiale</t>
    </r>
    <r>
      <rPr>
        <sz val="10"/>
        <color rgb="FF222222"/>
        <rFont val="Arial"/>
        <family val="2"/>
      </rPr>
      <t> (Doctoral dissertation, Universitatea Tehnică a Moldovei).</t>
    </r>
  </si>
  <si>
    <r>
      <t>Stelian, M., Dan, P., &amp; Sergiu, M. (2024, June). SECTION: AUTOMATION AND ROBOTICS PROGRAMAREA ROBOȚILOR INDUSTRIALI. In </t>
    </r>
    <r>
      <rPr>
        <i/>
        <sz val="10"/>
        <color rgb="FF222222"/>
        <rFont val="Arial"/>
        <family val="2"/>
      </rPr>
      <t>XXVІ International scientific and practical conference «Theoretical and Practical Aspects of Modern Research»(June 5-7, 2024) Ottawa, Canada. International Scientific Unity, 2024. 285 p. ISBN 978-617-8427-18-4</t>
    </r>
    <r>
      <rPr>
        <sz val="10"/>
        <color rgb="FF222222"/>
        <rFont val="Arial"/>
        <family val="2"/>
      </rPr>
      <t> (p. 19).</t>
    </r>
  </si>
  <si>
    <r>
      <t>RACIUC, A. (2023). </t>
    </r>
    <r>
      <rPr>
        <i/>
        <sz val="10"/>
        <color rgb="FF222222"/>
        <rFont val="Arial"/>
        <family val="2"/>
      </rPr>
      <t>Testarea preciziei mașinilor-unelte CNC</t>
    </r>
    <r>
      <rPr>
        <sz val="10"/>
        <color rgb="FF222222"/>
        <rFont val="Arial"/>
        <family val="2"/>
      </rPr>
      <t> (Doctoral dissertation, Universitatea Tehnică a Moldovei).</t>
    </r>
  </si>
  <si>
    <r>
      <t>PAVALACHII, I. (2021). </t>
    </r>
    <r>
      <rPr>
        <i/>
        <sz val="10"/>
        <color rgb="FF222222"/>
        <rFont val="Arial"/>
        <family val="2"/>
      </rPr>
      <t>Transferul tehnologic-aspecte de drept economic și intelectual</t>
    </r>
    <r>
      <rPr>
        <sz val="10"/>
        <color rgb="FF222222"/>
        <rFont val="Arial"/>
        <family val="2"/>
      </rPr>
      <t> (Doctoral dissertation).</t>
    </r>
  </si>
  <si>
    <r>
      <t>Mazuru, A. (2021). Sporirea productivităţii rectificării angrenajelor. In </t>
    </r>
    <r>
      <rPr>
        <i/>
        <sz val="10"/>
        <color rgb="FF222222"/>
        <rFont val="Arial"/>
        <family val="2"/>
      </rPr>
      <t>Conferinţa tehnico-ştiinţifică a studenţilor, masteranzilor şi doctoranzilor</t>
    </r>
    <r>
      <rPr>
        <sz val="10"/>
        <color rgb="FF222222"/>
        <rFont val="Arial"/>
        <family val="2"/>
      </rPr>
      <t> (Vol. 1, pp. 547-550).</t>
    </r>
  </si>
  <si>
    <r>
      <t>MISĂILĂ, A. SECȚIA INGINERIE MECANICĂ INDUSTRIALĂ ȘI TRANSPORTURI INDUSTRIAL MECHANICAL ENGINEERING AND TRANSPORT SECTION. </t>
    </r>
    <r>
      <rPr>
        <i/>
        <sz val="10"/>
        <color rgb="FF222222"/>
        <rFont val="Arial"/>
        <family val="2"/>
      </rPr>
      <t>UNIVERSITATEA TEHNICĂ A MOLDOVEI</t>
    </r>
    <r>
      <rPr>
        <sz val="10"/>
        <color rgb="FF222222"/>
        <rFont val="Arial"/>
        <family val="2"/>
      </rPr>
      <t>, 502.</t>
    </r>
  </si>
  <si>
    <r>
      <t>POPESCU, A. (2020). </t>
    </r>
    <r>
      <rPr>
        <i/>
        <sz val="10"/>
        <color rgb="FF222222"/>
        <rFont val="Arial"/>
        <family val="2"/>
      </rPr>
      <t>Metodologia agilă. Concept și realizări</t>
    </r>
    <r>
      <rPr>
        <sz val="10"/>
        <color rgb="FF222222"/>
        <rFont val="Arial"/>
        <family val="2"/>
      </rPr>
      <t> (Doctoral dissertation, Universitatea Tehnică a Moldovei).</t>
    </r>
  </si>
  <si>
    <r>
      <t>ȚÎNTARIUC, A. (2019). </t>
    </r>
    <r>
      <rPr>
        <i/>
        <sz val="10"/>
        <color rgb="FF222222"/>
        <rFont val="Arial"/>
        <family val="2"/>
      </rPr>
      <t>Utilizarea sistemului Vault de suport al proiectării constructive</t>
    </r>
    <r>
      <rPr>
        <sz val="10"/>
        <color rgb="FF222222"/>
        <rFont val="Arial"/>
        <family val="2"/>
      </rPr>
      <t> (Doctoral dissertation, Universitatea Tehnică a Moldovei).</t>
    </r>
  </si>
  <si>
    <r>
      <t>ION, T. C., MARIOARA, A., SERGIU, S., CONSTANTIN, A. D., ADRIANA, P. G., VASILE, R., ... &amp; NICANOR, C. (2020). Activation of CuAlNi SMAs using a solar energy.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(2), 123-128.</t>
    </r>
  </si>
  <si>
    <r>
      <t>Abrudeanu, M., Ponthiaux, P., Millet, J. P., Plaiasu, A. G., Balandraud, X., Grediac, M., ... &amp; Dicu, M. M. (2014). Romanian-French Collaboration for Master and Doctoral Studies in" Materials Engineering". </t>
    </r>
    <r>
      <rPr>
        <i/>
        <sz val="10"/>
        <color rgb="FF222222"/>
        <rFont val="Arial"/>
        <family val="2"/>
      </rPr>
      <t>Applied Mechanics and Materials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657</t>
    </r>
    <r>
      <rPr>
        <sz val="10"/>
        <color rgb="FF222222"/>
        <rFont val="Arial"/>
        <family val="2"/>
      </rPr>
      <t>, 1083-1087.</t>
    </r>
  </si>
  <si>
    <r>
      <t>BOLDEA, I., MUNTEAN, N., TUTELEA, L., &amp; HULEA, D. (2020). High voltage DC power distribution: a panoramic view.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(2), 129-140.</t>
    </r>
  </si>
  <si>
    <r>
      <t>WOINAROSCHY, A., &amp; IORDACHE, A. (2020). Forecast of the evolution of a pollutant concentration from a groundwater source.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(2), 141-148.</t>
    </r>
  </si>
  <si>
    <r>
      <t>ANDREI, M. (2020). The Romanian wireless power transfer network.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(2), 149-156.</t>
    </r>
  </si>
  <si>
    <r>
      <t>Marinescu, A. (2021, October). Current standards and regulations for wireless battery charging systems. In </t>
    </r>
    <r>
      <rPr>
        <i/>
        <sz val="10"/>
        <color rgb="FF222222"/>
        <rFont val="Arial"/>
        <family val="2"/>
      </rPr>
      <t>2021 7th International Symposium on Electrical and Electronics Engineering (ISEEE)</t>
    </r>
    <r>
      <rPr>
        <sz val="10"/>
        <color rgb="FF222222"/>
        <rFont val="Arial"/>
        <family val="2"/>
      </rPr>
      <t> (pp. 1-6). IEEE.</t>
    </r>
  </si>
  <si>
    <r>
      <t>Tudorache, V. P., Avram, L. A. Z. A. R., &amp; Antonescu, N. N. (2020). Aspects on offshore drilling process in deep and very deep waters.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(2), 157-172.</t>
    </r>
  </si>
  <si>
    <r>
      <t>César, S. D., De Jager, D., &amp; Njoya, M. (2024). Environmental trade-offs in energy production: A review of the produced water life cycle and environmental footprint. </t>
    </r>
    <r>
      <rPr>
        <i/>
        <sz val="10"/>
        <color rgb="FF222222"/>
        <rFont val="Arial"/>
        <family val="2"/>
      </rPr>
      <t>Marine Pollution Bulletin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203</t>
    </r>
    <r>
      <rPr>
        <sz val="10"/>
        <color rgb="FF222222"/>
        <rFont val="Arial"/>
        <family val="2"/>
      </rPr>
      <t>, 116480.</t>
    </r>
  </si>
  <si>
    <r>
      <t>Hai, W., He, Y., &amp; Xue, Q. (2024). Research on the Influence of Deep-Water Drilling Risers on Drillstring Motion Trajectory and Vibration Characteristics. </t>
    </r>
    <r>
      <rPr>
        <i/>
        <sz val="10"/>
        <color rgb="FF222222"/>
        <rFont val="Arial"/>
        <family val="2"/>
      </rPr>
      <t>Machines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12</t>
    </r>
    <r>
      <rPr>
        <sz val="10"/>
        <color rgb="FF222222"/>
        <rFont val="Arial"/>
        <family val="2"/>
      </rPr>
      <t>(2), 112.</t>
    </r>
  </si>
  <si>
    <r>
      <t>TUDORACHE, V. P., &amp; ANTONESCU, N. N. (2023). The efficiency of the horizontal directional drilling method in the rehabilitation and modernization projects of the underground infrastructure.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8</t>
    </r>
    <r>
      <rPr>
        <sz val="10"/>
        <color rgb="FF222222"/>
        <rFont val="Arial"/>
        <family val="2"/>
      </rPr>
      <t>(2), 219-226.</t>
    </r>
  </si>
  <si>
    <r>
      <t>TUDORACHE, V. P., &amp; ANTONESCU, N. N. (2023). ROMANIA: Shale gas could represent energy independence and lower bills. </t>
    </r>
    <r>
      <rPr>
        <i/>
        <sz val="10"/>
        <color rgb="FF222222"/>
        <rFont val="Arial"/>
        <family val="2"/>
      </rPr>
      <t>EMERG: Energy. Environment. Efficiency. Resources. Globalization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9</t>
    </r>
    <r>
      <rPr>
        <sz val="10"/>
        <color rgb="FF222222"/>
        <rFont val="Arial"/>
        <family val="2"/>
      </rPr>
      <t>(1).</t>
    </r>
  </si>
  <si>
    <r>
      <t>MHANNA, A., HALAFAWI, M., &amp; AVRAM, L. (2021). Tackling wellbore difficulties for drilling deviated and horizontal wells.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6</t>
    </r>
    <r>
      <rPr>
        <sz val="10"/>
        <color rgb="FF222222"/>
        <rFont val="Arial"/>
        <family val="2"/>
      </rPr>
      <t>(2), 189-202.</t>
    </r>
  </si>
  <si>
    <r>
      <t>FALOWO, O. O., &amp; AKINRO, A. O. (2020). Spatial assessment of groundwater quality and hydrochemical indices in Ore, Southwestern, Nigeria. </t>
    </r>
    <r>
      <rPr>
        <i/>
        <sz val="10"/>
        <color rgb="FF222222"/>
        <rFont val="Arial"/>
        <family val="2"/>
      </rPr>
      <t>Journal of Applied Science and Environmental Studies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3</t>
    </r>
    <r>
      <rPr>
        <sz val="10"/>
        <color rgb="FF222222"/>
        <rFont val="Arial"/>
        <family val="2"/>
      </rPr>
      <t>(2), Appl-Sci.</t>
    </r>
  </si>
  <si>
    <r>
      <t>Barsanescu, P. D., Iftimie, Nicoleta., Steigmann,rozina ., Dobrescu, G. S., Danila, N. A., &amp; Savin, adriana (2020). Damage detection of critical zones of wind turbine blades based on the complementary methods. </t>
    </r>
    <r>
      <rPr>
        <i/>
        <sz val="10"/>
        <color rgb="FF222222"/>
        <rFont val="Arial"/>
        <family val="2"/>
      </rPr>
      <t>Journal of Engineering Sciences and Innovation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(3), 197-204.</t>
    </r>
  </si>
  <si>
    <r>
      <t>OJOC, G. G., BĂBUȚ, C., UNGUREANU, N., &amp; DELEANU, L. (2021). FEM analysis of Storz coupling.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6</t>
    </r>
    <r>
      <rPr>
        <sz val="10"/>
        <color rgb="FF222222"/>
        <rFont val="Arial"/>
        <family val="2"/>
      </rPr>
      <t>(3), 249-258.</t>
    </r>
  </si>
  <si>
    <r>
      <t>ILCA, I., &amp; BISTRIAN, D. (2020). CONTRIBUTIONS TO THE INGOTS’HEATING STUDY IN INDUSTRIAL FURNACES.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(3), 205-220.</t>
    </r>
  </si>
  <si>
    <r>
      <t>ILCA, I. (2022). Theory and practice of asymmetrical longitudinal rolling (Part 2).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7</t>
    </r>
    <r>
      <rPr>
        <sz val="10"/>
        <color rgb="FF222222"/>
        <rFont val="Arial"/>
        <family val="2"/>
      </rPr>
      <t>(1), 59-70.</t>
    </r>
  </si>
  <si>
    <r>
      <t>ILCA, I., &amp; MILOŞTEAN, D. (2023). The influence of rolling technological factors on the quality of reinforcing steel. </t>
    </r>
    <r>
      <rPr>
        <i/>
        <sz val="10"/>
        <color rgb="FF222222"/>
        <rFont val="Arial"/>
        <family val="2"/>
      </rPr>
      <t>Journal of Engineering Sciences &amp; Innovation (JESI)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8</t>
    </r>
    <r>
      <rPr>
        <sz val="10"/>
        <color rgb="FF222222"/>
        <rFont val="Arial"/>
        <family val="2"/>
      </rPr>
      <t>(1).</t>
    </r>
  </si>
  <si>
    <r>
      <t>COJOCARU, M. O., COMAN, T. A., BRANZEI, M., &amp; DRUGA, L. N. (2020). The results prediction of iron oxides aluminothermy.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(3), 221-238.</t>
    </r>
  </si>
  <si>
    <r>
      <t>COJOCARU, M. O., BRẬNZEI, M., COMAN, T., &amp; DRUGẶ, L. N. (2021). Superior recovery of ferrous waste.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6</t>
    </r>
    <r>
      <rPr>
        <sz val="10"/>
        <color rgb="FF222222"/>
        <rFont val="Arial"/>
        <family val="2"/>
      </rPr>
      <t>(2), 137-146.</t>
    </r>
  </si>
  <si>
    <r>
      <t>Tankov, I., Gonsalvesh, L., Kolchakova, G., Mustafa, Z., Ilieva, A., &amp; Hristov, Y. (2023). Triglyceride methanolysis in the presence of KOH immobilized on seashells-based anorthite and coal fly ash: a comparative study. </t>
    </r>
    <r>
      <rPr>
        <i/>
        <sz val="10"/>
        <color rgb="FF222222"/>
        <rFont val="Arial"/>
        <family val="2"/>
      </rPr>
      <t>Reaction Kinetics, Mechanisms and Catalysis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136</t>
    </r>
    <r>
      <rPr>
        <sz val="10"/>
        <color rgb="FF222222"/>
        <rFont val="Arial"/>
        <family val="2"/>
      </rPr>
      <t>(3), 1495-1528.</t>
    </r>
  </si>
  <si>
    <r>
      <t>Harja, M., Tataru-Farmus, R., Hultuana, E. D., de Castro, C. G., Ciobanu, G., &amp; Lazar, L. (2021). INFLUENCE OF ETHYLENEDIAMINE CONTENT OVER PERFORMANCE OF CO 2 ABSORPTION INTO POTASSIUM CARBONATE SOLUTIONS. </t>
    </r>
    <r>
      <rPr>
        <i/>
        <sz val="10"/>
        <color rgb="FF222222"/>
        <rFont val="Arial"/>
        <family val="2"/>
      </rPr>
      <t>Environmental Engineering &amp; Management Journal (EEMJ)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20</t>
    </r>
    <r>
      <rPr>
        <sz val="10"/>
        <color rgb="FF222222"/>
        <rFont val="Arial"/>
        <family val="2"/>
      </rPr>
      <t>(4).</t>
    </r>
  </si>
  <si>
    <r>
      <t>DUTA, A., BOGATU, C., TISMANAR, I., PERNIU, D., &amp; COVEI, M. (2020). VIS-ACTIVE PHOTOCATALYTIC COMPOSITES FOR ADVANCED WASTEWATER TREATEMENT.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(3), 247-252.</t>
    </r>
  </si>
  <si>
    <r>
      <t>Ioana, T., Cristina, B., Silvioara, G., &amp; Duta, A. (2023). Visible-and solar-active photocatalytic ceramic coatings. In </t>
    </r>
    <r>
      <rPr>
        <i/>
        <sz val="10"/>
        <color rgb="FF222222"/>
        <rFont val="Arial"/>
        <family val="2"/>
      </rPr>
      <t>Advanced Ceramic Coatings</t>
    </r>
    <r>
      <rPr>
        <sz val="10"/>
        <color rgb="FF222222"/>
        <rFont val="Arial"/>
        <family val="2"/>
      </rPr>
      <t> (pp. 233-254). Elsevier.</t>
    </r>
  </si>
  <si>
    <t>ADĂSCĂLIŢEI, A., ARĂDOAIEI, S. T., Todos, P. I., &amp; Dulgheru, V. (2020). Blended teaching and learning approach applied to electrical and computer engineering education.</t>
  </si>
  <si>
    <r>
      <t>RĂDĂCINĂ, D., &amp; AVRAM, L. (2020). Reverse method for determination of the qualitative wear occurring in the intermediate casing installed in oil and gas wells.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(3), 263-272.</t>
    </r>
  </si>
  <si>
    <r>
      <t>Tudorache, V. P., &amp; Antonescu, N. N. (2020). Challenges of oil and gas exploration in the Arctic. </t>
    </r>
    <r>
      <rPr>
        <i/>
        <sz val="10"/>
        <color rgb="FF222222"/>
        <rFont val="Arial"/>
        <family val="2"/>
      </rPr>
      <t>J. Eng. Sci. Innov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, 273-286.</t>
    </r>
  </si>
  <si>
    <r>
      <t>Ghorbanzadeh, A., Dong, X., &amp; Shiri, H. (2024). The influence of pipeline–backfill–trench interaction on pipeline response to ice gouging: a numerical investigation. </t>
    </r>
    <r>
      <rPr>
        <i/>
        <sz val="10"/>
        <color rgb="FF222222"/>
        <rFont val="Arial"/>
        <family val="2"/>
      </rPr>
      <t>Canadian Geotechnical Journal</t>
    </r>
    <r>
      <rPr>
        <sz val="10"/>
        <color rgb="FF222222"/>
        <rFont val="Arial"/>
        <family val="2"/>
      </rPr>
      <t>.</t>
    </r>
  </si>
  <si>
    <r>
      <t>Puchkov, A., Yakovlev, E., Druzhinina, A., &amp; Druzhinin, S. (2024). Distribution of 137Cs specific activity in river sediments of the Barents Sea basin (Nenets Autonomous Okrug, Russian Arctic). </t>
    </r>
    <r>
      <rPr>
        <i/>
        <sz val="10"/>
        <color rgb="FF222222"/>
        <rFont val="Arial"/>
        <family val="2"/>
      </rPr>
      <t>Environmental Monitoring and Assessment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196</t>
    </r>
    <r>
      <rPr>
        <sz val="10"/>
        <color rgb="FF222222"/>
        <rFont val="Arial"/>
        <family val="2"/>
      </rPr>
      <t>(8), 709.</t>
    </r>
  </si>
  <si>
    <r>
      <t>Puchkov, A., &amp; Yakovlev, E. (2023). Activity Concentrations of Cs-137, Sr-90, Am-241, Pu-238, and Pu-239+ 240 and an Assessment of Pollution Sources Based on Isotopic Ratio Calculations and the HYSPLIT Model in Tundra Landscapes (Subarctic Zone of Russia). </t>
    </r>
    <r>
      <rPr>
        <i/>
        <sz val="10"/>
        <color rgb="FF222222"/>
        <rFont val="Arial"/>
        <family val="2"/>
      </rPr>
      <t>Applied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13</t>
    </r>
    <r>
      <rPr>
        <sz val="10"/>
        <color rgb="FF222222"/>
        <rFont val="Arial"/>
        <family val="2"/>
      </rPr>
      <t>(23), 12952.</t>
    </r>
  </si>
  <si>
    <t>Ovcharova, A., &amp; Pereira, E. G. 1. Exploration &amp; Development Russian Arctic presents opportunities, difficulties for IOCs Aug. 2, 2021.</t>
  </si>
  <si>
    <r>
      <t>Ozbilge, N. (2022). </t>
    </r>
    <r>
      <rPr>
        <i/>
        <sz val="10"/>
        <color rgb="FF222222"/>
        <rFont val="Arial"/>
        <family val="2"/>
      </rPr>
      <t>A Refusal of State-Driven Northern Destiny: Deconstructing the Mackenzie Valley Pipeline Inquiry Hearings</t>
    </r>
    <r>
      <rPr>
        <sz val="10"/>
        <color rgb="FF222222"/>
        <rFont val="Arial"/>
        <family val="2"/>
      </rPr>
      <t> (Doctoral dissertation).</t>
    </r>
  </si>
  <si>
    <r>
      <t>Sebacher, B., &amp; Hanea, R. (2024). Bridging element-free Galerkin and pluri-Gaussian simulation for geological uncertainty estimation in an ensemble smoother data assimilation framework. </t>
    </r>
    <r>
      <rPr>
        <i/>
        <sz val="10"/>
        <color rgb="FF222222"/>
        <rFont val="Arial"/>
        <family val="2"/>
      </rPr>
      <t>Petroleum Science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21</t>
    </r>
    <r>
      <rPr>
        <sz val="10"/>
        <color rgb="FF222222"/>
        <rFont val="Arial"/>
        <family val="2"/>
      </rPr>
      <t>(3), 1683-1698.</t>
    </r>
  </si>
  <si>
    <r>
      <t>GABRIEL, Z. D., ANDREI, D., MIHAIL, M., &amp; ALIN, D. (2022). New materials intended for use within natural gas installations and quality testing procedures.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7</t>
    </r>
    <r>
      <rPr>
        <sz val="10"/>
        <color rgb="FF222222"/>
        <rFont val="Arial"/>
        <family val="2"/>
      </rPr>
      <t>(2), 241-252.</t>
    </r>
  </si>
  <si>
    <r>
      <t>Marzavan, S. (2022). EFG method in numerical analysis of foam materials. </t>
    </r>
    <r>
      <rPr>
        <i/>
        <sz val="10"/>
        <color rgb="FF222222"/>
        <rFont val="Arial"/>
        <family val="2"/>
      </rPr>
      <t>Mechanics of Time-Dependent Materials</t>
    </r>
    <r>
      <rPr>
        <sz val="10"/>
        <color rgb="FF222222"/>
        <rFont val="Arial"/>
        <family val="2"/>
      </rPr>
      <t>, 1-21.</t>
    </r>
  </si>
  <si>
    <r>
      <t>MIHAIL, M., ALIN, D., NAIM, R. I., &amp; GABRIEL, Z. D. (2021). Experimental stand for internal pressure testing of pipes.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6</t>
    </r>
    <r>
      <rPr>
        <sz val="10"/>
        <color rgb="FF222222"/>
        <rFont val="Arial"/>
        <family val="2"/>
      </rPr>
      <t>(1), 1-10.</t>
    </r>
  </si>
  <si>
    <t>Sebacher, B., &amp; Hanea, R. (2023). Petroleum Science.</t>
  </si>
  <si>
    <r>
      <t>GABRIEL, Z. D., ANDREI, D., MIHAIL, M., MARIUS, B., &amp; MIHAELA, C. (2022). Equipment for quality assessment of the copper pipes and fittings used within natural gas installations.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7</t>
    </r>
    <r>
      <rPr>
        <sz val="10"/>
        <color rgb="FF222222"/>
        <rFont val="Arial"/>
        <family val="2"/>
      </rPr>
      <t>(3), 373-386.</t>
    </r>
  </si>
  <si>
    <r>
      <t>ADETU, C., HADĂR, A., NĂSTĂSESCU, V., &amp; ADETU, A. E. (2022). NUMERICAL EVALUATION OF THE BEHAVIOR OF A PLATE ON IMPACT WITH A RIGID PROJECTILE USING ELEMENT-FREE GALERKIN METHOD. </t>
    </r>
    <r>
      <rPr>
        <i/>
        <sz val="10"/>
        <color rgb="FF222222"/>
        <rFont val="Arial"/>
        <family val="2"/>
      </rPr>
      <t>Scientific Research &amp; Education in the Air Force-AFASES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2022</t>
    </r>
    <r>
      <rPr>
        <sz val="10"/>
        <color rgb="FF222222"/>
        <rFont val="Arial"/>
        <family val="2"/>
      </rPr>
      <t>.</t>
    </r>
  </si>
  <si>
    <t>Dumitrescu, A., &amp; Minescu, M. Echipamente pentru atestarea calității țevilor și fitingurilor din cupru destinate instalaţiilor de utilizare a gazelor naturale.</t>
  </si>
  <si>
    <r>
      <t>Jinescu, V. V., Nicolof, V. I., &amp; Panait, C. I. (2020). Critical stresses, deterioration and failure criteria for cracked structures. </t>
    </r>
    <r>
      <rPr>
        <i/>
        <sz val="10"/>
        <color rgb="FF222222"/>
        <rFont val="Arial"/>
        <family val="2"/>
      </rPr>
      <t>Journal of Engineering Sciences and Innovation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(4), 299-314.</t>
    </r>
  </si>
  <si>
    <r>
      <t>Jinescu, V. V., Roşu, I. M., &amp; Jinescu, G. (2024). THE EFFECT OF LOADS SUPERPOSITION ON TECHNICAL STRUCTURES, ENVIRONMENT AND LIVING ORGANISMS. </t>
    </r>
    <r>
      <rPr>
        <i/>
        <sz val="10"/>
        <color rgb="FF222222"/>
        <rFont val="Arial"/>
        <family val="2"/>
      </rPr>
      <t>Scientific Study &amp; Research. Chemistry &amp; Chemical Engineering, Biotechnology, Food Industry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25</t>
    </r>
    <r>
      <rPr>
        <sz val="10"/>
        <color rgb="FF222222"/>
        <rFont val="Arial"/>
        <family val="2"/>
      </rPr>
      <t>(2), 143-155.</t>
    </r>
  </si>
  <si>
    <r>
      <t>ROȘU, I. M., &amp; JINESCU, C. (2024). Multiple pollution effects in urban areas on the environment and living organisms.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9</t>
    </r>
    <r>
      <rPr>
        <sz val="10"/>
        <color rgb="FF222222"/>
        <rFont val="Arial"/>
        <family val="2"/>
      </rPr>
      <t>(3), 303-312.</t>
    </r>
  </si>
  <si>
    <r>
      <t>Halafawi, M., Abdulrahman, N., &amp; Avram, L. (2020). External and internal cathodic protection of storage oil tanks. </t>
    </r>
    <r>
      <rPr>
        <i/>
        <sz val="10"/>
        <color rgb="FF222222"/>
        <rFont val="Arial"/>
        <family val="2"/>
      </rPr>
      <t>J. Eng. Sci. Innov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(4), 315-328.</t>
    </r>
  </si>
  <si>
    <r>
      <t>Shirshahi, M. J., Chini, S. F., Taheri, P., &amp; Mansouri, A. (2023). A comparative numerical evaluation of linear anode arrangements for enhancing above ground storage tank cathodic protection via mesh grid and concentric ring designs. </t>
    </r>
    <r>
      <rPr>
        <i/>
        <sz val="10"/>
        <color rgb="FF222222"/>
        <rFont val="Arial"/>
        <family val="2"/>
      </rPr>
      <t>Scientific Reports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13</t>
    </r>
    <r>
      <rPr>
        <sz val="10"/>
        <color rgb="FF222222"/>
        <rFont val="Arial"/>
        <family val="2"/>
      </rPr>
      <t>(1), 19596.</t>
    </r>
  </si>
  <si>
    <r>
      <t>Halafawi, M., &amp; Avram, L. (2019). Wellbore trajectory optimization for horizontal wells: the plan versus the reality. </t>
    </r>
    <r>
      <rPr>
        <i/>
        <sz val="10"/>
        <color rgb="FF222222"/>
        <rFont val="Arial"/>
        <family val="2"/>
      </rPr>
      <t>J Oil Gas Petrochem Sci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2</t>
    </r>
    <r>
      <rPr>
        <sz val="10"/>
        <color rgb="FF222222"/>
        <rFont val="Arial"/>
        <family val="2"/>
      </rPr>
      <t>(1), 49-54.</t>
    </r>
  </si>
  <si>
    <t>Shirshahi, M. J., Chini, S. F., Taheri, P., &amp; Mansouri, A. (2023). Numerical Analysis and Design Recommendation for Linear Anodes in above Ground Storage Tank Cathodic Protection Systems: Mesh Grid system vs. Concentric Rings.</t>
  </si>
  <si>
    <t>Carrion Padilla, R. N., &amp; Torres Miranda, L. E. (2023). Propuesta de sistema de protección catódica para mitigar la corrosión en línea de carga y descarga en Refinería La Pampilla.</t>
  </si>
  <si>
    <r>
      <t>LUCAN, D., VALECA, Ș. C., &amp; JINESCU, G. (2020). Plant Life Extension programs-useful resources for preservation and amplification of Nuclear Power Plants efficiency.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(4), 329-338.</t>
    </r>
  </si>
  <si>
    <r>
      <t>LUCAN, D., VALECA, Ș. C., &amp; JINESCU, G. (2022). Applying knowledge in the field of structural materials degradation from large pressurized reactors to small modular reactors.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7</t>
    </r>
    <r>
      <rPr>
        <sz val="10"/>
        <color rgb="FF222222"/>
        <rFont val="Arial"/>
        <family val="2"/>
      </rPr>
      <t>(1), 15-28.</t>
    </r>
  </si>
  <si>
    <r>
      <t>LUCAN, D. (2023). APPLICATION OF CANDU STEAM GENERATOR RESEARCH EXPERIENCE IN THE FIELD OF SMR STEAM GENERATORS. </t>
    </r>
    <r>
      <rPr>
        <i/>
        <sz val="10"/>
        <color rgb="FF222222"/>
        <rFont val="Arial"/>
        <family val="2"/>
      </rPr>
      <t>EMERG: Energy. Environment. Efficiency. Resources. Globalization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9</t>
    </r>
    <r>
      <rPr>
        <sz val="10"/>
        <color rgb="FF222222"/>
        <rFont val="Arial"/>
        <family val="2"/>
      </rPr>
      <t>(2).</t>
    </r>
  </si>
  <si>
    <r>
      <t>JINESCU, C. (2021). Technological design elements for pulsed extraction columns with sieve trays.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6</t>
    </r>
    <r>
      <rPr>
        <sz val="10"/>
        <color rgb="FF222222"/>
        <rFont val="Arial"/>
        <family val="2"/>
      </rPr>
      <t>(3), 271-280.</t>
    </r>
  </si>
  <si>
    <r>
      <t>SUTEANU, C. (2020). Wind resource assessment system based on time-scale-dependent roughness.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(4), 339-352.</t>
    </r>
  </si>
  <si>
    <r>
      <t>ALECU, G., &amp; KAPPEL, W. (2020). Technology responsible for sustainable manufacturing.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(4), 353-362.</t>
    </r>
  </si>
  <si>
    <r>
      <t>Ozunu,alexandru., Radovici,andrei, Mereuţǎ, A., Piştea, I., &amp; Torok, zoltan. (2021). Technological risk mitigation for the resilient cities.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6</t>
    </r>
    <r>
      <rPr>
        <sz val="10"/>
        <color rgb="FF222222"/>
        <rFont val="Arial"/>
        <family val="2"/>
      </rPr>
      <t>(1), 71-76.</t>
    </r>
  </si>
  <si>
    <r>
      <t>LUCA, D., POPESCU, N. N., &amp; LUCA, D. D. (2020). Simulation of magnetic transitory parameters at electromagnetic forming of metal sheet.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(4), 363-370.</t>
    </r>
  </si>
  <si>
    <r>
      <t>OTTO, G., GALINA, A., NADIIA, P., VSEVOLOD, S., OLHA, T., MARJANA, S., ... &amp; VADYM, R. (2020). Testing of hydrodynamic drive of cranes mechanisms.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(4), 371-382.</t>
    </r>
  </si>
  <si>
    <r>
      <t>Lavrova, I., Ammar, W. S., Copylov, S., Vladymyrenko, V., &amp; Cherkashina, A. (2023). Research and Selection of Optimal Hydrodynamic Parameters of Rotary Cavitation Devices for Processing Oil Blends and Distillates. </t>
    </r>
    <r>
      <rPr>
        <i/>
        <sz val="10"/>
        <color rgb="FF222222"/>
        <rFont val="Arial"/>
        <family val="2"/>
      </rPr>
      <t>Applied Mechanics and Materials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917</t>
    </r>
    <r>
      <rPr>
        <sz val="10"/>
        <color rgb="FF222222"/>
        <rFont val="Arial"/>
        <family val="2"/>
      </rPr>
      <t>, 19-25.</t>
    </r>
  </si>
  <si>
    <r>
      <t>Romasevych, Y., &amp; Hubar, Y. (2023). Propeller thrust tower crane slewing mechanism model identification. </t>
    </r>
    <r>
      <rPr>
        <i/>
        <sz val="10"/>
        <color rgb="FF222222"/>
        <rFont val="Arial"/>
        <family val="2"/>
      </rPr>
      <t>Machinery &amp; Energetics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14</t>
    </r>
    <r>
      <rPr>
        <sz val="10"/>
        <color rgb="FF222222"/>
        <rFont val="Arial"/>
        <family val="2"/>
      </rPr>
      <t>(3).</t>
    </r>
  </si>
  <si>
    <t xml:space="preserve">Stanislav LEALIN, Dumitru VENGHER, NUMERICAL CALCULATION OF THE MULTIPARA CONVEX-CONCAVE PRECESSION GEARGEAR, ACTA TECHNICA NAPOCENSIS.  Series: Applied Mathematics, Mechanics, and Engineering  Vol. 67, Issue Special II, April, 2024 </t>
  </si>
  <si>
    <t>MIRON, A., SARBU, A., SANDU, T., Gavrila, A. M., BAROI, A. M., CHIRIAC, A. L., ... &amp; IOVU, H. INNOVATIVE ALGINATE-BASED HYBRID COMPOSITE BEADS FOR HEAVY METALS REMOVAL, U.P.B. Sci. Bull., Series B, Vol. 86, Iss. 1, 2024.</t>
  </si>
  <si>
    <r>
      <t>Ion, Bostan, &amp; Sergiu, M. (2020). Processes generating non-standard profiles variable convex-concav of precessional gear. </t>
    </r>
    <r>
      <rPr>
        <i/>
        <sz val="10"/>
        <color rgb="FF222222"/>
        <rFont val="Arial"/>
        <family val="2"/>
      </rPr>
      <t>Journal of Engineering Sciences and Innovation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(2), 111-122.</t>
    </r>
  </si>
  <si>
    <r>
      <t>Mandache, L., &amp; Marinescu, A. (2021). A ferrite round rod WPT coupler for power supply of medium voltage devices. In </t>
    </r>
    <r>
      <rPr>
        <i/>
        <sz val="10"/>
        <color rgb="FF222222"/>
        <rFont val="Arial"/>
        <family val="2"/>
      </rPr>
      <t>2021 12th International Symposium on Advanced Topics in Electrical Engineering (ATEE)</t>
    </r>
    <r>
      <rPr>
        <sz val="10"/>
        <color rgb="FF222222"/>
        <rFont val="Arial"/>
        <family val="2"/>
      </rPr>
      <t> (pp. 1-7). IEEE.</t>
    </r>
  </si>
  <si>
    <t>Marinescu, A. Wireless Transfer of Electric Power-a Disruptive Technology. Annals of the University of Craiova, Electrical Engineering series, No. 45, Issue 1, 2021; ISSN 1842-4805</t>
  </si>
  <si>
    <t>TUDORACHE, V. P., &amp; ANTONESCU, N. N. Shale gas could represent energy independence and lower bills ROMÂNIA EMERG, Volume IX, Issue 1/2023</t>
  </si>
  <si>
    <r>
      <t>Harja, M. A. R. I. A., Hultuană, Elisabeta, Apostolescu, N. I. C. O. L. A. E., Apostolescu, G. A., &amp; TĂTARU–FĂRMUȘ, R. E. (2020). Viscosity of potassium carbonate solutions promoted by new amines.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(3), 239-246.</t>
    </r>
  </si>
  <si>
    <t>carte</t>
  </si>
  <si>
    <t>TĂTARU-FĂRMUȘ, R. E., APOSTOLESCU, N., COBZARU, C., APOSTOLESCU, G. A., CERNĂTESCU, C., DRĂGOI, E. N., ... &amp; POROCH, M. STUDY ON THE VISCOSITY OF SOLVENTS BASED ON ALANINE AND POTASSIUM CARBONATE, 
Buletinul Institutului Politehnic din Iasi, Sectia Chimie si Inginerie Chimica</t>
  </si>
  <si>
    <r>
      <t>NĂSTĂSESCU V., ILIESCU N., MARZAVAN S. (2020). Element-free Galerkin method and finite element method. Which is better?. </t>
    </r>
    <r>
      <rPr>
        <i/>
        <sz val="10"/>
        <color rgb="FF222222"/>
        <rFont val="Arial"/>
        <family val="2"/>
      </rPr>
      <t>Technical Sciences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</t>
    </r>
    <r>
      <rPr>
        <sz val="10"/>
        <color rgb="FF222222"/>
        <rFont val="Arial"/>
        <family val="2"/>
      </rPr>
      <t>(4), 287-298.</t>
    </r>
  </si>
  <si>
    <t>preprint</t>
  </si>
  <si>
    <t>SMR, G. D. A. P. APPLICATION OF CANDU STEAM GENERATOR RESEARCH EXPERIENCE IN THE FIELD OF SMR STEAM GENERATORS APLICAREA EXPERIENȚEI DE CERCETARE AFERENTĂ GENERATORULUI DE ABUR CANDU ÎN DOMENIUL. Emerg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</si>
</sst>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Aptos Narrow"/>
      <family val="2"/>
    </font>
    <font>
      <b/>
      <sz val="11"/>
      <color rgb="FF000000"/>
      <name val="Arial Narrow"/>
      <family val="2"/>
    </font>
    <font>
      <b/>
      <sz val="11"/>
      <color rgb="FFFF0000"/>
      <name val="Arial Narrow"/>
      <family val="2"/>
    </font>
    <font>
      <sz val="10"/>
      <color rgb="FF222222"/>
      <name val="Arial"/>
      <family val="2"/>
    </font>
    <font>
      <i/>
      <sz val="10"/>
      <color rgb="FF222222"/>
      <name val="Arial"/>
      <family val="2"/>
    </font>
    <font>
      <b/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AEDFB"/>
        <bgColor rgb="FFCAEDF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AEDF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/>
    <xf numFmtId="0" fontId="0" fillId="0" borderId="0" xfId="0" applyAlignment="1">
      <alignment horizontal="left" wrapText="1"/>
    </xf>
    <xf numFmtId="0" fontId="2" fillId="4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/>
    <xf numFmtId="0" fontId="5" fillId="3" borderId="0" xfId="0" applyFont="1" applyFill="1" applyAlignment="1">
      <alignment horizontal="right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0E722-3F7C-4390-8FB8-57D409BAD950}">
  <dimension ref="A1:L40"/>
  <sheetViews>
    <sheetView topLeftCell="B19" workbookViewId="0">
      <selection activeCell="D28" sqref="D28"/>
    </sheetView>
  </sheetViews>
  <sheetFormatPr defaultRowHeight="14.5" x14ac:dyDescent="0.35"/>
  <cols>
    <col min="1" max="3" width="8.7265625" style="3" customWidth="1"/>
    <col min="4" max="4" width="37.90625" style="3" customWidth="1"/>
    <col min="5" max="7" width="8.7265625" style="3" customWidth="1"/>
    <col min="8" max="8" width="51.26953125" style="3" customWidth="1"/>
    <col min="9" max="9" width="8.7265625" style="3" customWidth="1"/>
    <col min="10" max="16384" width="8.7265625" style="3"/>
  </cols>
  <sheetData>
    <row r="1" spans="1:12" s="1" customFormat="1" ht="14" x14ac:dyDescent="0.3">
      <c r="A1" s="1">
        <v>2020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/>
    </row>
    <row r="2" spans="1:12" ht="52" x14ac:dyDescent="0.35">
      <c r="B2" s="3">
        <v>5</v>
      </c>
      <c r="C2" s="3">
        <v>1</v>
      </c>
      <c r="D2" s="4" t="s">
        <v>10</v>
      </c>
      <c r="E2" s="3">
        <v>3</v>
      </c>
      <c r="F2" s="3">
        <v>0</v>
      </c>
      <c r="G2" s="3">
        <v>3</v>
      </c>
      <c r="H2" s="4" t="s">
        <v>11</v>
      </c>
      <c r="I2" s="3">
        <v>0</v>
      </c>
      <c r="J2" s="3">
        <v>0</v>
      </c>
      <c r="K2" s="3">
        <v>1</v>
      </c>
      <c r="L2" s="2"/>
    </row>
    <row r="3" spans="1:12" ht="39.5" x14ac:dyDescent="0.35">
      <c r="H3" s="4" t="s">
        <v>12</v>
      </c>
      <c r="I3" s="3">
        <v>0</v>
      </c>
      <c r="J3" s="3">
        <v>0</v>
      </c>
      <c r="K3" s="3">
        <v>0</v>
      </c>
      <c r="L3" s="2"/>
    </row>
    <row r="4" spans="1:12" ht="72.5" x14ac:dyDescent="0.35">
      <c r="H4" s="7" t="s">
        <v>103</v>
      </c>
      <c r="I4" s="3">
        <v>0</v>
      </c>
      <c r="J4" s="3">
        <v>0</v>
      </c>
      <c r="K4" s="3">
        <v>1</v>
      </c>
      <c r="L4" s="2"/>
    </row>
    <row r="5" spans="1:12" ht="76.5" x14ac:dyDescent="0.35">
      <c r="D5" s="4" t="s">
        <v>13</v>
      </c>
      <c r="E5" s="3">
        <v>1</v>
      </c>
      <c r="F5" s="3">
        <v>1</v>
      </c>
      <c r="G5" s="3">
        <v>0</v>
      </c>
      <c r="H5" s="4" t="s">
        <v>104</v>
      </c>
      <c r="I5" s="3">
        <v>1</v>
      </c>
      <c r="J5" s="3">
        <v>0.3</v>
      </c>
      <c r="K5" s="3">
        <v>0</v>
      </c>
      <c r="L5" s="2"/>
    </row>
    <row r="6" spans="1:12" ht="63.5" x14ac:dyDescent="0.35">
      <c r="D6" s="4" t="s">
        <v>14</v>
      </c>
      <c r="E6" s="3">
        <v>0</v>
      </c>
      <c r="F6" s="3">
        <v>0</v>
      </c>
      <c r="G6" s="3">
        <v>0</v>
      </c>
      <c r="I6" s="3">
        <v>0</v>
      </c>
      <c r="J6" s="3">
        <v>0</v>
      </c>
      <c r="K6" s="3">
        <v>0</v>
      </c>
      <c r="L6" s="2"/>
    </row>
    <row r="7" spans="1:12" ht="76.5" x14ac:dyDescent="0.35">
      <c r="D7" s="4" t="s">
        <v>15</v>
      </c>
      <c r="E7" s="3">
        <v>0</v>
      </c>
      <c r="F7" s="3">
        <v>0</v>
      </c>
      <c r="G7" s="3">
        <v>0</v>
      </c>
      <c r="I7" s="3">
        <v>0</v>
      </c>
      <c r="J7" s="3">
        <v>0</v>
      </c>
      <c r="K7" s="3">
        <v>0</v>
      </c>
      <c r="L7" s="2"/>
    </row>
    <row r="8" spans="1:12" ht="51" x14ac:dyDescent="0.35">
      <c r="D8" s="4" t="s">
        <v>16</v>
      </c>
      <c r="E8" s="3">
        <v>1</v>
      </c>
      <c r="F8" s="3">
        <v>0</v>
      </c>
      <c r="G8" s="3">
        <v>1</v>
      </c>
      <c r="H8" s="4" t="s">
        <v>17</v>
      </c>
      <c r="I8" s="3">
        <v>0</v>
      </c>
      <c r="J8" s="3">
        <v>0</v>
      </c>
      <c r="K8" s="3">
        <v>0</v>
      </c>
      <c r="L8" s="2"/>
    </row>
    <row r="9" spans="1:12" ht="63.5" x14ac:dyDescent="0.35">
      <c r="D9" s="4" t="s">
        <v>18</v>
      </c>
      <c r="I9" s="3">
        <v>0</v>
      </c>
      <c r="J9" s="3">
        <v>0</v>
      </c>
      <c r="K9" s="3">
        <v>0</v>
      </c>
      <c r="L9" s="2"/>
    </row>
    <row r="10" spans="1:12" ht="51.5" x14ac:dyDescent="0.35">
      <c r="D10" s="4" t="s">
        <v>19</v>
      </c>
      <c r="E10" s="3">
        <v>4</v>
      </c>
      <c r="F10" s="3">
        <v>0</v>
      </c>
      <c r="G10" s="3">
        <v>4</v>
      </c>
      <c r="H10" s="4" t="s">
        <v>20</v>
      </c>
      <c r="I10" s="3">
        <v>1</v>
      </c>
      <c r="J10" s="3">
        <v>1.0649999999999999</v>
      </c>
      <c r="K10" s="3">
        <v>0</v>
      </c>
      <c r="L10" s="2"/>
    </row>
    <row r="11" spans="1:12" ht="38.5" x14ac:dyDescent="0.35">
      <c r="H11" s="4" t="s">
        <v>21</v>
      </c>
      <c r="I11" s="3">
        <v>0</v>
      </c>
      <c r="J11" s="3">
        <v>0</v>
      </c>
      <c r="K11" s="3">
        <v>1</v>
      </c>
      <c r="L11" s="2"/>
    </row>
    <row r="12" spans="1:12" ht="26" x14ac:dyDescent="0.35">
      <c r="H12" s="4" t="s">
        <v>22</v>
      </c>
      <c r="I12" s="3">
        <v>0</v>
      </c>
      <c r="J12" s="3">
        <v>0</v>
      </c>
      <c r="K12" s="3">
        <v>0</v>
      </c>
      <c r="L12" s="2"/>
    </row>
    <row r="13" spans="1:12" ht="38.5" x14ac:dyDescent="0.35">
      <c r="H13" s="4" t="s">
        <v>23</v>
      </c>
      <c r="I13" s="3">
        <v>0</v>
      </c>
      <c r="J13" s="3">
        <v>0</v>
      </c>
      <c r="K13" s="3">
        <v>1</v>
      </c>
      <c r="L13" s="2"/>
    </row>
    <row r="14" spans="1:12" ht="51.5" x14ac:dyDescent="0.35">
      <c r="D14" s="4" t="s">
        <v>24</v>
      </c>
      <c r="E14" s="3">
        <v>9</v>
      </c>
      <c r="F14" s="3">
        <v>5</v>
      </c>
      <c r="G14" s="3">
        <v>4</v>
      </c>
      <c r="H14" s="4" t="s">
        <v>25</v>
      </c>
      <c r="I14" s="3">
        <v>0</v>
      </c>
      <c r="J14" s="3">
        <v>0</v>
      </c>
      <c r="K14" s="3">
        <v>1</v>
      </c>
      <c r="L14" s="2" t="s">
        <v>26</v>
      </c>
    </row>
    <row r="15" spans="1:12" ht="26" x14ac:dyDescent="0.35">
      <c r="H15" s="4" t="s">
        <v>27</v>
      </c>
      <c r="I15" s="3">
        <v>0</v>
      </c>
      <c r="J15" s="3">
        <v>0</v>
      </c>
      <c r="K15" s="3">
        <v>0</v>
      </c>
      <c r="L15" s="2" t="s">
        <v>26</v>
      </c>
    </row>
    <row r="16" spans="1:12" ht="39" x14ac:dyDescent="0.35">
      <c r="H16" s="4" t="s">
        <v>28</v>
      </c>
      <c r="I16" s="3">
        <v>0</v>
      </c>
      <c r="J16" s="3">
        <v>0</v>
      </c>
      <c r="K16" s="3">
        <v>1</v>
      </c>
      <c r="L16" s="2" t="s">
        <v>26</v>
      </c>
    </row>
    <row r="17" spans="4:12" ht="26" x14ac:dyDescent="0.35">
      <c r="H17" s="4" t="s">
        <v>29</v>
      </c>
      <c r="I17" s="3">
        <v>0</v>
      </c>
      <c r="J17" s="3">
        <v>0</v>
      </c>
      <c r="K17" s="3">
        <v>0</v>
      </c>
      <c r="L17" s="2" t="s">
        <v>26</v>
      </c>
    </row>
    <row r="18" spans="4:12" ht="38.5" x14ac:dyDescent="0.35">
      <c r="H18" s="4" t="s">
        <v>30</v>
      </c>
      <c r="I18" s="3">
        <v>0</v>
      </c>
      <c r="J18" s="3">
        <v>0</v>
      </c>
      <c r="K18" s="3">
        <v>1</v>
      </c>
      <c r="L18" s="2" t="s">
        <v>26</v>
      </c>
    </row>
    <row r="19" spans="4:12" ht="26" x14ac:dyDescent="0.35">
      <c r="H19" s="4" t="s">
        <v>31</v>
      </c>
      <c r="I19" s="3">
        <v>0</v>
      </c>
      <c r="J19" s="3">
        <v>0</v>
      </c>
      <c r="K19" s="3">
        <v>1</v>
      </c>
      <c r="L19" s="2" t="s">
        <v>26</v>
      </c>
    </row>
    <row r="20" spans="4:12" ht="51" x14ac:dyDescent="0.35">
      <c r="H20" s="4" t="s">
        <v>32</v>
      </c>
      <c r="I20" s="3">
        <v>0</v>
      </c>
      <c r="J20" s="3">
        <v>0</v>
      </c>
      <c r="K20" s="3">
        <v>0</v>
      </c>
      <c r="L20" s="2" t="s">
        <v>26</v>
      </c>
    </row>
    <row r="21" spans="4:12" ht="64" x14ac:dyDescent="0.35">
      <c r="H21" s="4" t="s">
        <v>33</v>
      </c>
      <c r="I21" s="3">
        <v>0</v>
      </c>
      <c r="J21" s="3">
        <v>0</v>
      </c>
      <c r="K21" s="3">
        <v>1</v>
      </c>
      <c r="L21" s="2" t="s">
        <v>26</v>
      </c>
    </row>
    <row r="22" spans="4:12" x14ac:dyDescent="0.35">
      <c r="L22" s="2"/>
    </row>
    <row r="23" spans="4:12" s="9" customFormat="1" x14ac:dyDescent="0.35">
      <c r="D23" s="9" t="s">
        <v>3</v>
      </c>
      <c r="E23" s="9">
        <f>SUM(E2:E21)</f>
        <v>18</v>
      </c>
      <c r="F23" s="9">
        <f t="shared" ref="F23:K23" si="0">SUM(F2:F21)</f>
        <v>6</v>
      </c>
      <c r="G23" s="9">
        <f t="shared" si="0"/>
        <v>12</v>
      </c>
      <c r="I23" s="9">
        <f t="shared" si="0"/>
        <v>2</v>
      </c>
      <c r="J23" s="9">
        <f t="shared" si="0"/>
        <v>1.365</v>
      </c>
      <c r="K23" s="9">
        <f t="shared" si="0"/>
        <v>9</v>
      </c>
      <c r="L23" s="8"/>
    </row>
    <row r="24" spans="4:12" x14ac:dyDescent="0.35">
      <c r="L24" s="2"/>
    </row>
    <row r="25" spans="4:12" x14ac:dyDescent="0.35">
      <c r="L25" s="2"/>
    </row>
    <row r="26" spans="4:12" x14ac:dyDescent="0.35">
      <c r="L26" s="2"/>
    </row>
    <row r="27" spans="4:12" x14ac:dyDescent="0.35">
      <c r="L27" s="2"/>
    </row>
    <row r="28" spans="4:12" x14ac:dyDescent="0.35">
      <c r="L28" s="2"/>
    </row>
    <row r="29" spans="4:12" x14ac:dyDescent="0.35">
      <c r="L29" s="2"/>
    </row>
    <row r="30" spans="4:12" x14ac:dyDescent="0.35">
      <c r="L30" s="2"/>
    </row>
    <row r="31" spans="4:12" x14ac:dyDescent="0.35">
      <c r="L31" s="2"/>
    </row>
    <row r="32" spans="4:12" x14ac:dyDescent="0.35">
      <c r="L32" s="2"/>
    </row>
    <row r="33" spans="12:12" x14ac:dyDescent="0.35">
      <c r="L33" s="2"/>
    </row>
    <row r="34" spans="12:12" x14ac:dyDescent="0.35">
      <c r="L34" s="2"/>
    </row>
    <row r="35" spans="12:12" x14ac:dyDescent="0.35">
      <c r="L35" s="2"/>
    </row>
    <row r="36" spans="12:12" x14ac:dyDescent="0.35">
      <c r="L36" s="2"/>
    </row>
    <row r="37" spans="12:12" x14ac:dyDescent="0.35">
      <c r="L37" s="2"/>
    </row>
    <row r="38" spans="12:12" x14ac:dyDescent="0.35">
      <c r="L38" s="2"/>
    </row>
    <row r="39" spans="12:12" x14ac:dyDescent="0.35">
      <c r="L39" s="2"/>
    </row>
    <row r="40" spans="12:12" x14ac:dyDescent="0.35">
      <c r="L40" s="2"/>
    </row>
  </sheetData>
  <pageMargins left="0.70000000000000007" right="0.70000000000000007" top="0.75" bottom="0.75" header="0.30000000000000004" footer="0.3000000000000000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CB1C7-F053-479D-92F4-5A1B271AFB08}">
  <dimension ref="A1:L27"/>
  <sheetViews>
    <sheetView topLeftCell="D26" workbookViewId="0">
      <selection activeCell="H23" sqref="H23"/>
    </sheetView>
  </sheetViews>
  <sheetFormatPr defaultRowHeight="14.5" x14ac:dyDescent="0.35"/>
  <cols>
    <col min="1" max="3" width="8.7265625" customWidth="1"/>
    <col min="4" max="4" width="45.81640625" customWidth="1"/>
    <col min="5" max="7" width="8.7265625" customWidth="1"/>
    <col min="8" max="8" width="60.81640625" customWidth="1"/>
    <col min="9" max="9" width="8.7265625" customWidth="1"/>
  </cols>
  <sheetData>
    <row r="1" spans="1:12" s="5" customFormat="1" x14ac:dyDescent="0.35">
      <c r="A1" s="1">
        <v>2020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/>
    </row>
    <row r="2" spans="1:12" ht="63.5" x14ac:dyDescent="0.35">
      <c r="A2" s="3"/>
      <c r="B2" s="3">
        <v>5</v>
      </c>
      <c r="C2" s="3">
        <v>2</v>
      </c>
      <c r="D2" s="4" t="s">
        <v>34</v>
      </c>
      <c r="E2" s="3">
        <v>0</v>
      </c>
      <c r="F2" s="3">
        <v>0</v>
      </c>
      <c r="G2" s="3">
        <v>0</v>
      </c>
      <c r="H2" s="3"/>
      <c r="I2" s="3">
        <v>0</v>
      </c>
      <c r="J2" s="3">
        <v>0</v>
      </c>
      <c r="K2" s="3">
        <v>0</v>
      </c>
      <c r="L2" s="2"/>
    </row>
    <row r="3" spans="1:12" ht="51.5" x14ac:dyDescent="0.35">
      <c r="D3" s="4" t="s">
        <v>105</v>
      </c>
      <c r="E3">
        <v>9</v>
      </c>
      <c r="F3">
        <v>1</v>
      </c>
      <c r="G3">
        <v>8</v>
      </c>
      <c r="H3" s="4" t="s">
        <v>35</v>
      </c>
      <c r="I3" s="3">
        <v>0</v>
      </c>
      <c r="J3" s="3">
        <v>0</v>
      </c>
      <c r="K3" s="3">
        <v>0</v>
      </c>
      <c r="L3" s="2"/>
    </row>
    <row r="4" spans="1:12" ht="26.5" x14ac:dyDescent="0.35">
      <c r="H4" s="4" t="s">
        <v>36</v>
      </c>
      <c r="I4" s="3">
        <v>0</v>
      </c>
      <c r="J4" s="3">
        <v>0</v>
      </c>
      <c r="K4" s="3">
        <v>0</v>
      </c>
      <c r="L4" s="2"/>
    </row>
    <row r="5" spans="1:12" ht="77.5" x14ac:dyDescent="0.35">
      <c r="H5" s="4" t="s">
        <v>37</v>
      </c>
      <c r="I5" s="3">
        <v>0</v>
      </c>
      <c r="J5" s="3">
        <v>0</v>
      </c>
      <c r="K5" s="3">
        <v>0</v>
      </c>
      <c r="L5" s="2"/>
    </row>
    <row r="6" spans="1:12" ht="26.5" x14ac:dyDescent="0.35">
      <c r="H6" s="4" t="s">
        <v>38</v>
      </c>
      <c r="I6" s="3">
        <v>0</v>
      </c>
      <c r="J6" s="3">
        <v>0</v>
      </c>
      <c r="K6" s="3">
        <v>0</v>
      </c>
      <c r="L6" s="2"/>
    </row>
    <row r="7" spans="1:12" ht="26.5" x14ac:dyDescent="0.35">
      <c r="H7" s="4" t="s">
        <v>39</v>
      </c>
      <c r="I7" s="3">
        <v>0</v>
      </c>
      <c r="J7" s="3">
        <v>0</v>
      </c>
      <c r="K7" s="3">
        <v>0</v>
      </c>
      <c r="L7" s="2"/>
    </row>
    <row r="8" spans="1:12" ht="39" x14ac:dyDescent="0.35">
      <c r="H8" s="4" t="s">
        <v>40</v>
      </c>
      <c r="I8" s="3">
        <v>0</v>
      </c>
      <c r="J8" s="3">
        <v>0</v>
      </c>
      <c r="K8" s="3">
        <v>0</v>
      </c>
      <c r="L8" s="2"/>
    </row>
    <row r="9" spans="1:12" ht="51.5" x14ac:dyDescent="0.35">
      <c r="H9" s="4" t="s">
        <v>41</v>
      </c>
      <c r="I9" s="3">
        <v>0</v>
      </c>
      <c r="J9" s="3">
        <v>0</v>
      </c>
      <c r="K9" s="3">
        <v>0</v>
      </c>
      <c r="L9" s="2"/>
    </row>
    <row r="10" spans="1:12" ht="26.5" x14ac:dyDescent="0.35">
      <c r="H10" s="4" t="s">
        <v>42</v>
      </c>
      <c r="I10" s="3">
        <v>0</v>
      </c>
      <c r="J10" s="3">
        <v>0</v>
      </c>
      <c r="K10" s="3">
        <v>0</v>
      </c>
      <c r="L10" s="2"/>
    </row>
    <row r="11" spans="1:12" ht="38.25" customHeight="1" x14ac:dyDescent="0.35">
      <c r="H11" s="4" t="s">
        <v>43</v>
      </c>
      <c r="I11" s="3">
        <v>0</v>
      </c>
      <c r="J11" s="3">
        <v>0</v>
      </c>
      <c r="K11" s="3">
        <v>0</v>
      </c>
      <c r="L11" s="2"/>
    </row>
    <row r="12" spans="1:12" ht="64" x14ac:dyDescent="0.35">
      <c r="D12" s="4" t="s">
        <v>44</v>
      </c>
      <c r="E12">
        <v>1</v>
      </c>
      <c r="F12">
        <v>0</v>
      </c>
      <c r="G12">
        <v>1</v>
      </c>
      <c r="H12" s="4" t="s">
        <v>45</v>
      </c>
      <c r="I12" s="3">
        <v>0</v>
      </c>
      <c r="J12" s="3">
        <v>0</v>
      </c>
      <c r="K12" s="3">
        <v>1</v>
      </c>
      <c r="L12" s="2"/>
    </row>
    <row r="13" spans="1:12" ht="38.5" x14ac:dyDescent="0.35">
      <c r="D13" s="4" t="s">
        <v>46</v>
      </c>
      <c r="E13">
        <v>0</v>
      </c>
      <c r="F13">
        <v>0</v>
      </c>
      <c r="G13">
        <v>0</v>
      </c>
      <c r="H13" s="6"/>
      <c r="I13" s="3">
        <v>0</v>
      </c>
      <c r="J13" s="3">
        <v>0</v>
      </c>
      <c r="K13" s="3">
        <v>0</v>
      </c>
      <c r="L13" s="2"/>
    </row>
    <row r="14" spans="1:12" ht="53.25" customHeight="1" x14ac:dyDescent="0.35">
      <c r="D14" s="4" t="s">
        <v>47</v>
      </c>
      <c r="E14">
        <v>0</v>
      </c>
      <c r="F14">
        <v>0</v>
      </c>
      <c r="G14">
        <v>0</v>
      </c>
      <c r="I14" s="3">
        <v>0</v>
      </c>
      <c r="J14" s="3">
        <v>0</v>
      </c>
      <c r="K14" s="3">
        <v>0</v>
      </c>
      <c r="L14" s="2"/>
    </row>
    <row r="15" spans="1:12" ht="39" x14ac:dyDescent="0.35">
      <c r="D15" s="4" t="s">
        <v>48</v>
      </c>
      <c r="E15">
        <v>3</v>
      </c>
      <c r="F15">
        <v>0</v>
      </c>
      <c r="G15">
        <v>3</v>
      </c>
      <c r="H15" s="4" t="s">
        <v>49</v>
      </c>
      <c r="I15" s="3">
        <v>0</v>
      </c>
      <c r="J15" s="3">
        <v>0</v>
      </c>
      <c r="K15" s="3">
        <v>0</v>
      </c>
      <c r="L15" s="2"/>
    </row>
    <row r="16" spans="1:12" ht="52" x14ac:dyDescent="0.35">
      <c r="H16" s="4" t="s">
        <v>106</v>
      </c>
      <c r="I16" s="3">
        <v>0</v>
      </c>
      <c r="J16" s="3">
        <v>0</v>
      </c>
      <c r="K16" s="3">
        <v>0</v>
      </c>
      <c r="L16" s="2"/>
    </row>
    <row r="17" spans="4:12" ht="45.5" customHeight="1" x14ac:dyDescent="0.35">
      <c r="H17" s="4" t="s">
        <v>107</v>
      </c>
      <c r="I17" s="3">
        <v>0</v>
      </c>
      <c r="J17" s="3">
        <v>0</v>
      </c>
      <c r="K17" s="3">
        <v>1</v>
      </c>
      <c r="L17" s="2"/>
    </row>
    <row r="18" spans="4:12" ht="51.5" x14ac:dyDescent="0.35">
      <c r="D18" s="4" t="s">
        <v>50</v>
      </c>
      <c r="E18">
        <v>6</v>
      </c>
      <c r="F18">
        <v>3</v>
      </c>
      <c r="G18">
        <v>3</v>
      </c>
      <c r="H18" s="4" t="s">
        <v>51</v>
      </c>
      <c r="I18" s="3">
        <v>1</v>
      </c>
      <c r="J18" s="3">
        <v>5.3</v>
      </c>
      <c r="K18" s="3">
        <v>0</v>
      </c>
      <c r="L18" s="2"/>
    </row>
    <row r="19" spans="4:12" ht="38.5" x14ac:dyDescent="0.35">
      <c r="H19" s="4" t="s">
        <v>52</v>
      </c>
      <c r="I19" s="3">
        <v>1</v>
      </c>
      <c r="J19" s="3">
        <v>2.1</v>
      </c>
      <c r="K19" s="3">
        <v>0</v>
      </c>
      <c r="L19" s="2"/>
    </row>
    <row r="20" spans="4:12" ht="51.5" x14ac:dyDescent="0.35">
      <c r="H20" s="4" t="s">
        <v>53</v>
      </c>
      <c r="I20" s="3">
        <v>0</v>
      </c>
      <c r="J20" s="3">
        <v>0</v>
      </c>
      <c r="K20" s="3">
        <v>1</v>
      </c>
      <c r="L20" s="2"/>
    </row>
    <row r="21" spans="4:12" ht="39" x14ac:dyDescent="0.35">
      <c r="H21" s="4" t="s">
        <v>54</v>
      </c>
      <c r="I21" s="3">
        <v>0</v>
      </c>
      <c r="J21" s="3">
        <v>0</v>
      </c>
      <c r="K21" s="3">
        <v>1</v>
      </c>
      <c r="L21" s="2"/>
    </row>
    <row r="22" spans="4:12" ht="38.5" x14ac:dyDescent="0.35">
      <c r="H22" s="4" t="s">
        <v>108</v>
      </c>
      <c r="I22" s="3">
        <v>0</v>
      </c>
      <c r="J22" s="3">
        <v>0</v>
      </c>
      <c r="K22" s="3">
        <v>1</v>
      </c>
      <c r="L22" s="2"/>
    </row>
    <row r="23" spans="4:12" ht="39" x14ac:dyDescent="0.35">
      <c r="H23" s="4" t="s">
        <v>55</v>
      </c>
      <c r="I23" s="3">
        <v>0</v>
      </c>
      <c r="J23" s="3">
        <v>0</v>
      </c>
      <c r="K23" s="3">
        <v>1</v>
      </c>
      <c r="L23" s="2"/>
    </row>
    <row r="24" spans="4:12" ht="63.75" customHeight="1" x14ac:dyDescent="0.35">
      <c r="D24" s="4" t="s">
        <v>56</v>
      </c>
      <c r="E24">
        <v>0</v>
      </c>
      <c r="F24">
        <v>0</v>
      </c>
      <c r="G24">
        <v>0</v>
      </c>
      <c r="I24">
        <v>0</v>
      </c>
      <c r="J24">
        <v>0</v>
      </c>
      <c r="K24">
        <v>0</v>
      </c>
      <c r="L24" s="2"/>
    </row>
    <row r="27" spans="4:12" s="10" customFormat="1" x14ac:dyDescent="0.35">
      <c r="D27" s="10" t="s">
        <v>3</v>
      </c>
      <c r="E27" s="10">
        <f>SUM(E2:E24)</f>
        <v>19</v>
      </c>
      <c r="F27" s="10">
        <f t="shared" ref="F27:K27" si="0">SUM(F2:F24)</f>
        <v>4</v>
      </c>
      <c r="G27" s="10">
        <f t="shared" si="0"/>
        <v>15</v>
      </c>
      <c r="I27" s="10">
        <f t="shared" si="0"/>
        <v>2</v>
      </c>
      <c r="J27" s="10">
        <f t="shared" si="0"/>
        <v>7.4</v>
      </c>
      <c r="K27" s="10">
        <f t="shared" si="0"/>
        <v>6</v>
      </c>
    </row>
  </sheetData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839B-710B-406D-9157-AEFC625C9DF9}">
  <dimension ref="A1:L21"/>
  <sheetViews>
    <sheetView workbookViewId="0">
      <selection activeCell="H9" sqref="H9"/>
    </sheetView>
  </sheetViews>
  <sheetFormatPr defaultRowHeight="14.5" x14ac:dyDescent="0.35"/>
  <cols>
    <col min="1" max="3" width="8.7265625" customWidth="1"/>
    <col min="4" max="4" width="38.81640625" customWidth="1"/>
    <col min="5" max="7" width="8.7265625" customWidth="1"/>
    <col min="8" max="8" width="36.6328125" customWidth="1"/>
    <col min="9" max="9" width="8.7265625" customWidth="1"/>
  </cols>
  <sheetData>
    <row r="1" spans="1:12" s="5" customFormat="1" x14ac:dyDescent="0.35">
      <c r="A1" s="1">
        <v>2020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/>
    </row>
    <row r="2" spans="1:12" ht="89" x14ac:dyDescent="0.35">
      <c r="A2" s="3"/>
      <c r="B2" s="3">
        <v>5</v>
      </c>
      <c r="C2" s="3">
        <v>3</v>
      </c>
      <c r="D2" s="4" t="s">
        <v>57</v>
      </c>
      <c r="E2" s="3">
        <v>1</v>
      </c>
      <c r="F2" s="3">
        <v>0</v>
      </c>
      <c r="G2" s="3">
        <v>1</v>
      </c>
      <c r="H2" s="4" t="s">
        <v>58</v>
      </c>
      <c r="I2" s="3">
        <v>0</v>
      </c>
      <c r="J2" s="3">
        <v>0</v>
      </c>
      <c r="K2" s="3">
        <v>1</v>
      </c>
      <c r="L2" s="2"/>
    </row>
    <row r="3" spans="1:12" ht="68" customHeight="1" x14ac:dyDescent="0.35">
      <c r="D3" s="4" t="s">
        <v>59</v>
      </c>
      <c r="E3">
        <v>2</v>
      </c>
      <c r="F3">
        <v>2</v>
      </c>
      <c r="G3">
        <v>0</v>
      </c>
      <c r="H3" s="4" t="s">
        <v>60</v>
      </c>
      <c r="I3">
        <v>0</v>
      </c>
      <c r="J3">
        <v>0</v>
      </c>
      <c r="K3">
        <v>1</v>
      </c>
      <c r="L3" s="2"/>
    </row>
    <row r="4" spans="1:12" ht="69" customHeight="1" x14ac:dyDescent="0.35">
      <c r="H4" s="4" t="s">
        <v>61</v>
      </c>
      <c r="I4">
        <v>0</v>
      </c>
      <c r="J4">
        <v>0</v>
      </c>
      <c r="K4">
        <v>1</v>
      </c>
      <c r="L4" s="2"/>
    </row>
    <row r="5" spans="1:12" ht="66" customHeight="1" x14ac:dyDescent="0.35">
      <c r="D5" s="4" t="s">
        <v>62</v>
      </c>
      <c r="E5">
        <v>1</v>
      </c>
      <c r="F5">
        <v>1</v>
      </c>
      <c r="G5">
        <v>0</v>
      </c>
      <c r="H5" s="4" t="s">
        <v>63</v>
      </c>
      <c r="I5">
        <v>0</v>
      </c>
      <c r="J5">
        <v>0</v>
      </c>
      <c r="K5">
        <v>1</v>
      </c>
      <c r="L5" s="2"/>
    </row>
    <row r="6" spans="1:12" ht="89" x14ac:dyDescent="0.35">
      <c r="D6" s="4" t="s">
        <v>109</v>
      </c>
      <c r="E6">
        <v>3</v>
      </c>
      <c r="F6">
        <v>1</v>
      </c>
      <c r="G6">
        <v>2</v>
      </c>
      <c r="H6" s="4" t="s">
        <v>64</v>
      </c>
      <c r="I6">
        <v>1</v>
      </c>
      <c r="J6">
        <v>1.7</v>
      </c>
      <c r="K6">
        <v>0</v>
      </c>
      <c r="L6" s="2"/>
    </row>
    <row r="7" spans="1:12" ht="98.25" customHeight="1" x14ac:dyDescent="0.35">
      <c r="H7" s="4" t="s">
        <v>65</v>
      </c>
      <c r="I7">
        <v>1</v>
      </c>
      <c r="J7">
        <v>0.9</v>
      </c>
      <c r="K7">
        <v>0</v>
      </c>
      <c r="L7" s="2"/>
    </row>
    <row r="8" spans="1:12" ht="101" x14ac:dyDescent="0.35">
      <c r="H8" s="4" t="s">
        <v>111</v>
      </c>
      <c r="I8">
        <v>0</v>
      </c>
      <c r="J8">
        <v>0</v>
      </c>
      <c r="K8">
        <v>1</v>
      </c>
      <c r="L8" s="2"/>
    </row>
    <row r="9" spans="1:12" ht="76.5" x14ac:dyDescent="0.35">
      <c r="D9" s="4" t="s">
        <v>66</v>
      </c>
      <c r="E9">
        <v>1</v>
      </c>
      <c r="F9">
        <v>0</v>
      </c>
      <c r="G9">
        <v>1</v>
      </c>
      <c r="H9" s="4" t="s">
        <v>67</v>
      </c>
      <c r="I9">
        <v>0</v>
      </c>
      <c r="J9">
        <v>0</v>
      </c>
      <c r="K9">
        <v>0</v>
      </c>
      <c r="L9" s="2" t="s">
        <v>110</v>
      </c>
    </row>
    <row r="10" spans="1:12" ht="51" x14ac:dyDescent="0.35">
      <c r="D10" s="4" t="s">
        <v>68</v>
      </c>
      <c r="E10">
        <v>0</v>
      </c>
      <c r="F10">
        <v>0</v>
      </c>
      <c r="G10">
        <v>0</v>
      </c>
      <c r="I10">
        <v>0</v>
      </c>
      <c r="J10">
        <v>0</v>
      </c>
      <c r="K10">
        <v>0</v>
      </c>
      <c r="L10" s="2"/>
    </row>
    <row r="11" spans="1:12" ht="64" x14ac:dyDescent="0.35">
      <c r="D11" s="4" t="s">
        <v>69</v>
      </c>
      <c r="E11">
        <v>0</v>
      </c>
      <c r="F11">
        <v>0</v>
      </c>
      <c r="G11">
        <v>0</v>
      </c>
      <c r="I11">
        <v>0</v>
      </c>
      <c r="J11">
        <v>0</v>
      </c>
      <c r="K11">
        <v>0</v>
      </c>
      <c r="L11" s="2"/>
    </row>
    <row r="12" spans="1:12" ht="81.75" customHeight="1" x14ac:dyDescent="0.35">
      <c r="D12" s="4" t="s">
        <v>70</v>
      </c>
      <c r="E12">
        <v>8</v>
      </c>
      <c r="F12">
        <v>0</v>
      </c>
      <c r="G12">
        <v>8</v>
      </c>
      <c r="H12" s="4" t="s">
        <v>71</v>
      </c>
      <c r="I12">
        <v>1</v>
      </c>
      <c r="J12">
        <v>3</v>
      </c>
      <c r="K12">
        <v>0</v>
      </c>
      <c r="L12" s="2"/>
    </row>
    <row r="13" spans="1:12" ht="76.5" x14ac:dyDescent="0.35">
      <c r="H13" s="4" t="s">
        <v>72</v>
      </c>
      <c r="I13">
        <v>1</v>
      </c>
      <c r="J13">
        <v>2.9</v>
      </c>
      <c r="K13">
        <v>0</v>
      </c>
      <c r="L13" s="2"/>
    </row>
    <row r="14" spans="1:12" ht="105" customHeight="1" x14ac:dyDescent="0.35">
      <c r="H14" s="4" t="s">
        <v>73</v>
      </c>
      <c r="I14">
        <v>1</v>
      </c>
      <c r="J14">
        <v>2.5</v>
      </c>
      <c r="K14">
        <v>0</v>
      </c>
      <c r="L14" s="2"/>
    </row>
    <row r="15" spans="1:12" ht="91.5" customHeight="1" x14ac:dyDescent="0.35">
      <c r="H15" s="4" t="s">
        <v>53</v>
      </c>
      <c r="I15">
        <v>0</v>
      </c>
      <c r="J15">
        <v>0</v>
      </c>
      <c r="K15">
        <v>1</v>
      </c>
      <c r="L15" s="2"/>
    </row>
    <row r="16" spans="1:12" ht="70.5" customHeight="1" x14ac:dyDescent="0.35">
      <c r="H16" s="4" t="s">
        <v>54</v>
      </c>
      <c r="I16">
        <v>0</v>
      </c>
      <c r="J16">
        <v>0</v>
      </c>
      <c r="K16">
        <v>1</v>
      </c>
      <c r="L16" s="2"/>
    </row>
    <row r="17" spans="4:12" ht="65.25" customHeight="1" x14ac:dyDescent="0.35">
      <c r="H17" s="4" t="s">
        <v>74</v>
      </c>
      <c r="I17">
        <v>0</v>
      </c>
      <c r="J17">
        <v>0</v>
      </c>
      <c r="K17">
        <v>0</v>
      </c>
      <c r="L17" s="2"/>
    </row>
    <row r="18" spans="4:12" ht="75.75" customHeight="1" x14ac:dyDescent="0.35">
      <c r="H18" s="4" t="s">
        <v>75</v>
      </c>
      <c r="I18">
        <v>0</v>
      </c>
      <c r="J18">
        <v>0</v>
      </c>
      <c r="K18">
        <v>0</v>
      </c>
      <c r="L18" s="2"/>
    </row>
    <row r="21" spans="4:12" s="11" customFormat="1" x14ac:dyDescent="0.35">
      <c r="D21" s="11" t="s">
        <v>3</v>
      </c>
      <c r="E21" s="11">
        <f>SUM(E2:E19)</f>
        <v>16</v>
      </c>
      <c r="F21" s="11">
        <f t="shared" ref="F21:K21" si="0">SUM(F2:F19)</f>
        <v>4</v>
      </c>
      <c r="G21" s="11">
        <f t="shared" si="0"/>
        <v>12</v>
      </c>
      <c r="I21" s="11">
        <f t="shared" si="0"/>
        <v>5</v>
      </c>
      <c r="J21" s="11">
        <f t="shared" si="0"/>
        <v>11</v>
      </c>
      <c r="K21" s="11">
        <f t="shared" si="0"/>
        <v>7</v>
      </c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AF425-72EE-4D29-8701-9B95D0C4DF58}">
  <dimension ref="A1:L33"/>
  <sheetViews>
    <sheetView tabSelected="1" topLeftCell="A24" workbookViewId="0">
      <selection activeCell="D32" sqref="D32"/>
    </sheetView>
  </sheetViews>
  <sheetFormatPr defaultRowHeight="14.5" x14ac:dyDescent="0.35"/>
  <cols>
    <col min="1" max="3" width="8.7265625" customWidth="1"/>
    <col min="4" max="4" width="38.1796875" customWidth="1"/>
    <col min="5" max="7" width="8.7265625" customWidth="1"/>
    <col min="8" max="8" width="34.08984375" customWidth="1"/>
    <col min="9" max="9" width="8.7265625" customWidth="1"/>
  </cols>
  <sheetData>
    <row r="1" spans="1:12" s="5" customFormat="1" x14ac:dyDescent="0.35">
      <c r="A1" s="1">
        <v>2020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/>
    </row>
    <row r="2" spans="1:12" ht="89" x14ac:dyDescent="0.35">
      <c r="A2" s="3"/>
      <c r="B2" s="3">
        <v>5</v>
      </c>
      <c r="C2" s="3">
        <v>4</v>
      </c>
      <c r="D2" s="4" t="s">
        <v>112</v>
      </c>
      <c r="E2" s="3">
        <v>9</v>
      </c>
      <c r="F2" s="3">
        <v>1</v>
      </c>
      <c r="G2" s="3">
        <v>8</v>
      </c>
      <c r="H2" s="4" t="s">
        <v>76</v>
      </c>
      <c r="I2" s="3">
        <v>1</v>
      </c>
      <c r="J2" s="3">
        <v>6</v>
      </c>
      <c r="K2" s="3">
        <v>0</v>
      </c>
      <c r="L2" s="2"/>
    </row>
    <row r="3" spans="1:12" ht="76.5" x14ac:dyDescent="0.35">
      <c r="H3" s="4" t="s">
        <v>77</v>
      </c>
      <c r="I3">
        <v>0</v>
      </c>
      <c r="J3">
        <v>0</v>
      </c>
      <c r="K3">
        <v>1</v>
      </c>
      <c r="L3" s="2"/>
    </row>
    <row r="4" spans="1:12" ht="51" customHeight="1" x14ac:dyDescent="0.35">
      <c r="H4" s="4" t="s">
        <v>78</v>
      </c>
      <c r="I4">
        <v>1</v>
      </c>
      <c r="J4">
        <v>2.1</v>
      </c>
      <c r="K4">
        <v>0</v>
      </c>
      <c r="L4" s="2"/>
    </row>
    <row r="5" spans="1:12" ht="51" x14ac:dyDescent="0.35">
      <c r="H5" s="4" t="s">
        <v>79</v>
      </c>
      <c r="I5">
        <v>0</v>
      </c>
      <c r="J5">
        <v>0</v>
      </c>
      <c r="K5">
        <v>1</v>
      </c>
      <c r="L5" s="2"/>
    </row>
    <row r="6" spans="1:12" ht="26" x14ac:dyDescent="0.35">
      <c r="H6" s="4" t="s">
        <v>80</v>
      </c>
      <c r="I6">
        <v>1</v>
      </c>
      <c r="J6">
        <v>6</v>
      </c>
      <c r="K6">
        <v>1</v>
      </c>
      <c r="L6" s="2"/>
    </row>
    <row r="7" spans="1:12" ht="89" x14ac:dyDescent="0.35">
      <c r="H7" s="4" t="s">
        <v>81</v>
      </c>
      <c r="I7">
        <v>0</v>
      </c>
      <c r="J7">
        <v>0</v>
      </c>
      <c r="K7">
        <v>1</v>
      </c>
      <c r="L7" s="2"/>
    </row>
    <row r="8" spans="1:12" ht="114.5" x14ac:dyDescent="0.35">
      <c r="H8" s="4" t="s">
        <v>82</v>
      </c>
      <c r="I8">
        <v>0</v>
      </c>
      <c r="J8">
        <v>0</v>
      </c>
      <c r="K8">
        <v>0</v>
      </c>
      <c r="L8" s="2"/>
    </row>
    <row r="9" spans="1:12" ht="64" x14ac:dyDescent="0.35">
      <c r="H9" s="4" t="s">
        <v>58</v>
      </c>
      <c r="I9">
        <v>0</v>
      </c>
      <c r="J9">
        <v>0</v>
      </c>
      <c r="K9">
        <v>1</v>
      </c>
      <c r="L9" s="2"/>
    </row>
    <row r="10" spans="1:12" ht="63.5" x14ac:dyDescent="0.35">
      <c r="H10" s="4" t="s">
        <v>83</v>
      </c>
      <c r="I10">
        <v>0</v>
      </c>
      <c r="J10">
        <v>0</v>
      </c>
      <c r="K10">
        <v>0</v>
      </c>
      <c r="L10" s="2"/>
    </row>
    <row r="11" spans="1:12" ht="102.5" x14ac:dyDescent="0.35">
      <c r="D11" s="4" t="s">
        <v>84</v>
      </c>
      <c r="E11">
        <v>3</v>
      </c>
      <c r="F11">
        <v>0</v>
      </c>
      <c r="G11">
        <v>3</v>
      </c>
      <c r="H11" s="4" t="s">
        <v>85</v>
      </c>
      <c r="I11">
        <v>1</v>
      </c>
      <c r="J11">
        <v>0.3</v>
      </c>
      <c r="K11">
        <v>0</v>
      </c>
      <c r="L11" s="2"/>
    </row>
    <row r="12" spans="1:12" ht="64" x14ac:dyDescent="0.35">
      <c r="H12" s="4" t="s">
        <v>86</v>
      </c>
      <c r="I12">
        <v>0</v>
      </c>
      <c r="J12">
        <v>0</v>
      </c>
      <c r="K12">
        <v>1</v>
      </c>
      <c r="L12" s="2"/>
    </row>
    <row r="13" spans="1:12" ht="93" customHeight="1" x14ac:dyDescent="0.35">
      <c r="D13" s="4" t="s">
        <v>87</v>
      </c>
      <c r="E13">
        <v>4</v>
      </c>
      <c r="F13">
        <v>0</v>
      </c>
      <c r="G13">
        <v>4</v>
      </c>
      <c r="H13" s="4" t="s">
        <v>88</v>
      </c>
      <c r="I13">
        <v>1</v>
      </c>
      <c r="J13">
        <v>3.8</v>
      </c>
      <c r="K13">
        <v>0</v>
      </c>
      <c r="L13" s="2"/>
    </row>
    <row r="14" spans="1:12" ht="64" x14ac:dyDescent="0.35">
      <c r="H14" s="4" t="s">
        <v>89</v>
      </c>
      <c r="I14">
        <v>0</v>
      </c>
      <c r="J14">
        <v>0</v>
      </c>
      <c r="K14">
        <v>1</v>
      </c>
      <c r="L14" s="2"/>
    </row>
    <row r="15" spans="1:12" ht="88.5" x14ac:dyDescent="0.35">
      <c r="H15" s="4" t="s">
        <v>90</v>
      </c>
      <c r="I15">
        <v>0</v>
      </c>
      <c r="J15">
        <v>0</v>
      </c>
      <c r="K15">
        <v>0</v>
      </c>
      <c r="L15" s="2" t="s">
        <v>113</v>
      </c>
    </row>
    <row r="16" spans="1:12" ht="72.75" customHeight="1" x14ac:dyDescent="0.35">
      <c r="H16" s="4" t="s">
        <v>91</v>
      </c>
      <c r="I16">
        <v>0</v>
      </c>
      <c r="J16">
        <v>0</v>
      </c>
      <c r="K16">
        <v>0</v>
      </c>
      <c r="L16" s="2"/>
    </row>
    <row r="17" spans="4:12" ht="89" x14ac:dyDescent="0.35">
      <c r="D17" s="4" t="s">
        <v>92</v>
      </c>
      <c r="E17">
        <v>4</v>
      </c>
      <c r="F17">
        <v>0</v>
      </c>
      <c r="G17">
        <v>4</v>
      </c>
      <c r="H17" s="4" t="s">
        <v>93</v>
      </c>
      <c r="I17">
        <v>0</v>
      </c>
      <c r="J17">
        <v>0</v>
      </c>
      <c r="K17">
        <v>1</v>
      </c>
      <c r="L17" s="2"/>
    </row>
    <row r="18" spans="4:12" ht="90" customHeight="1" x14ac:dyDescent="0.35">
      <c r="H18" s="4" t="s">
        <v>94</v>
      </c>
      <c r="I18">
        <v>0</v>
      </c>
      <c r="J18">
        <v>0</v>
      </c>
      <c r="K18">
        <v>1</v>
      </c>
      <c r="L18" s="2"/>
    </row>
    <row r="19" spans="4:12" ht="57.75" customHeight="1" x14ac:dyDescent="0.35">
      <c r="H19" s="4" t="s">
        <v>95</v>
      </c>
      <c r="I19">
        <v>0</v>
      </c>
      <c r="J19">
        <v>0</v>
      </c>
      <c r="K19">
        <v>1</v>
      </c>
      <c r="L19" s="2"/>
    </row>
    <row r="20" spans="4:12" ht="101" x14ac:dyDescent="0.35">
      <c r="H20" s="4" t="s">
        <v>114</v>
      </c>
      <c r="I20">
        <v>0</v>
      </c>
      <c r="J20">
        <v>0</v>
      </c>
      <c r="K20">
        <v>1</v>
      </c>
      <c r="L20" s="2"/>
    </row>
    <row r="21" spans="4:12" ht="51.5" x14ac:dyDescent="0.35">
      <c r="D21" s="4" t="s">
        <v>96</v>
      </c>
      <c r="E21">
        <v>0</v>
      </c>
      <c r="F21">
        <v>0</v>
      </c>
      <c r="G21">
        <v>0</v>
      </c>
      <c r="L21" s="2"/>
    </row>
    <row r="22" spans="4:12" ht="64" x14ac:dyDescent="0.35">
      <c r="D22" s="4" t="s">
        <v>97</v>
      </c>
      <c r="E22">
        <v>1</v>
      </c>
      <c r="F22">
        <v>0</v>
      </c>
      <c r="G22">
        <v>1</v>
      </c>
      <c r="H22" s="4" t="s">
        <v>98</v>
      </c>
      <c r="I22">
        <v>0</v>
      </c>
      <c r="J22">
        <v>0</v>
      </c>
      <c r="K22">
        <v>1</v>
      </c>
      <c r="L22" s="2"/>
    </row>
    <row r="23" spans="4:12" ht="64" x14ac:dyDescent="0.35">
      <c r="D23" s="4" t="s">
        <v>99</v>
      </c>
      <c r="I23">
        <v>0</v>
      </c>
      <c r="J23">
        <v>0</v>
      </c>
      <c r="K23">
        <v>0</v>
      </c>
      <c r="L23" s="2"/>
    </row>
    <row r="24" spans="4:12" ht="89" x14ac:dyDescent="0.35">
      <c r="D24" s="4" t="s">
        <v>100</v>
      </c>
      <c r="E24">
        <v>2</v>
      </c>
      <c r="F24">
        <v>0</v>
      </c>
      <c r="G24">
        <v>2</v>
      </c>
      <c r="H24" s="4" t="s">
        <v>101</v>
      </c>
      <c r="I24">
        <v>1</v>
      </c>
      <c r="J24">
        <v>0.1</v>
      </c>
      <c r="K24">
        <v>0</v>
      </c>
      <c r="L24" s="2"/>
    </row>
    <row r="25" spans="4:12" ht="64" x14ac:dyDescent="0.35">
      <c r="H25" s="4" t="s">
        <v>102</v>
      </c>
      <c r="I25">
        <v>0</v>
      </c>
      <c r="J25">
        <v>0</v>
      </c>
      <c r="K25">
        <v>1</v>
      </c>
      <c r="L25" s="2"/>
    </row>
    <row r="26" spans="4:12" x14ac:dyDescent="0.35">
      <c r="L26" s="2"/>
    </row>
    <row r="27" spans="4:12" x14ac:dyDescent="0.35">
      <c r="L27" s="2"/>
    </row>
    <row r="28" spans="4:12" s="11" customFormat="1" x14ac:dyDescent="0.35">
      <c r="D28" s="12" t="s">
        <v>3</v>
      </c>
      <c r="E28" s="11">
        <f>SUM(E2:E26)</f>
        <v>23</v>
      </c>
      <c r="F28" s="11">
        <f t="shared" ref="F28:K28" si="0">SUM(F2:F26)</f>
        <v>1</v>
      </c>
      <c r="G28" s="11">
        <f t="shared" si="0"/>
        <v>22</v>
      </c>
      <c r="H28" s="11">
        <f t="shared" si="0"/>
        <v>0</v>
      </c>
      <c r="I28" s="11">
        <f t="shared" si="0"/>
        <v>6</v>
      </c>
      <c r="J28" s="11">
        <f t="shared" si="0"/>
        <v>18.3</v>
      </c>
      <c r="K28" s="11">
        <f t="shared" si="0"/>
        <v>13</v>
      </c>
      <c r="L28" s="8"/>
    </row>
    <row r="29" spans="4:12" x14ac:dyDescent="0.35">
      <c r="L29" s="2"/>
    </row>
    <row r="30" spans="4:12" x14ac:dyDescent="0.35">
      <c r="L30" s="2"/>
    </row>
    <row r="31" spans="4:12" x14ac:dyDescent="0.35">
      <c r="L31" s="2"/>
    </row>
    <row r="32" spans="4:12" x14ac:dyDescent="0.35">
      <c r="L32" s="2"/>
    </row>
    <row r="33" spans="12:12" x14ac:dyDescent="0.35">
      <c r="L33" s="2"/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2020-5-1</vt:lpstr>
      <vt:lpstr>2020-5-2</vt:lpstr>
      <vt:lpstr>2020-5-3</vt:lpstr>
      <vt:lpstr>2020-5-4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dc:description/>
  <cp:lastModifiedBy>Lorena Deleanu</cp:lastModifiedBy>
  <dcterms:created xsi:type="dcterms:W3CDTF">2025-02-12T07:48:38Z</dcterms:created>
  <dcterms:modified xsi:type="dcterms:W3CDTF">2025-02-13T18:23:25Z</dcterms:modified>
</cp:coreProperties>
</file>