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SI ASTR\2025\Citari JESI inclusiv 2024\"/>
    </mc:Choice>
  </mc:AlternateContent>
  <xr:revisionPtr revIDLastSave="0" documentId="13_ncr:1_{D817B11E-7CCF-43DA-B8FA-377C92F5DF16}" xr6:coauthVersionLast="47" xr6:coauthVersionMax="47" xr10:uidLastSave="{00000000-0000-0000-0000-000000000000}"/>
  <bookViews>
    <workbookView xWindow="-110" yWindow="-110" windowWidth="19420" windowHeight="10420" activeTab="2" xr2:uid="{386EA6BD-013F-436C-8739-02098E4DE750}"/>
  </bookViews>
  <sheets>
    <sheet name="2018-3-1" sheetId="1" r:id="rId1"/>
    <sheet name="2018-3-2" sheetId="2" r:id="rId2"/>
    <sheet name="2018-3-3" sheetId="3" r:id="rId3"/>
    <sheet name="2018-3-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4" l="1"/>
  <c r="G28" i="4"/>
  <c r="H28" i="4"/>
  <c r="I28" i="4"/>
  <c r="J28" i="4"/>
  <c r="K28" i="4"/>
  <c r="E28" i="4"/>
  <c r="G16" i="3"/>
  <c r="H16" i="3"/>
  <c r="I16" i="3"/>
  <c r="J16" i="3"/>
  <c r="K16" i="3"/>
  <c r="F16" i="3"/>
  <c r="E16" i="3"/>
  <c r="I25" i="2"/>
  <c r="J25" i="2"/>
  <c r="K25" i="2"/>
  <c r="F25" i="2"/>
  <c r="G25" i="2"/>
  <c r="E25" i="2"/>
  <c r="F29" i="1"/>
  <c r="G29" i="1"/>
  <c r="E29" i="1"/>
  <c r="J29" i="1"/>
  <c r="K29" i="1"/>
  <c r="I29" i="1"/>
</calcChain>
</file>

<file path=xl/sharedStrings.xml><?xml version="1.0" encoding="utf-8"?>
<sst xmlns="http://schemas.openxmlformats.org/spreadsheetml/2006/main" count="160" uniqueCount="119">
  <si>
    <t>Articol</t>
  </si>
  <si>
    <t>Volume</t>
  </si>
  <si>
    <t>ISI</t>
  </si>
  <si>
    <t>BDI</t>
  </si>
  <si>
    <t>Total</t>
  </si>
  <si>
    <t>auto</t>
  </si>
  <si>
    <t>fara auto</t>
  </si>
  <si>
    <t>IF</t>
  </si>
  <si>
    <t>Issue</t>
  </si>
  <si>
    <t>Citari (Articol)</t>
  </si>
  <si>
    <r>
      <t>ILCA, I. (2022). Theory and practice of asymmetrical longitudinal rolling (Part 2).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</t>
    </r>
    <r>
      <rPr>
        <sz val="8"/>
        <color rgb="FF222222"/>
        <rFont val="Arial"/>
        <family val="2"/>
      </rPr>
      <t>(1), 59-70.</t>
    </r>
  </si>
  <si>
    <r>
      <t>ILCA, I., &amp; MILOŞTEAN, D. (2023). The influence of rolling technological factors on the quality of reinforcing steel. </t>
    </r>
    <r>
      <rPr>
        <i/>
        <sz val="8"/>
        <color rgb="FF222222"/>
        <rFont val="Arial"/>
        <family val="2"/>
      </rPr>
      <t>Journal of Engineering Sciences &amp; Innovation (JESI)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8</t>
    </r>
    <r>
      <rPr>
        <sz val="8"/>
        <color rgb="FF222222"/>
        <rFont val="Arial"/>
        <family val="2"/>
      </rPr>
      <t>(1).</t>
    </r>
  </si>
  <si>
    <r>
      <t>ILCA, I., MILOŞTEAN, D., &amp; BALAZSI, Ş. (2022). Increasing of rolling mill rolls durability in operation–part II.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</t>
    </r>
    <r>
      <rPr>
        <sz val="8"/>
        <color rgb="FF222222"/>
        <rFont val="Arial"/>
        <family val="2"/>
      </rPr>
      <t>(3), 315-326.</t>
    </r>
  </si>
  <si>
    <r>
      <t>Lanchava, O. (2020). ANALYSIS OF CRITICAL AIR VELOCITY FOR TUNNEL FIRES CONTROLED BY VENTILATION. </t>
    </r>
    <r>
      <rPr>
        <i/>
        <sz val="8"/>
        <color rgb="FF222222"/>
        <rFont val="Arial"/>
        <family val="2"/>
      </rPr>
      <t>Georgian Scientists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(2).</t>
    </r>
  </si>
  <si>
    <r>
      <t>OMAR, L., &amp; NICOLAE, I. (2018). Complex calculation method of temperature, mass transfer potential and relative humidity for ventilation flow in subway.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(1), 69-84.</t>
    </r>
  </si>
  <si>
    <t>Tsanava, D. (2023). Safe ventilation of tunnels using transformable elements.</t>
  </si>
  <si>
    <r>
      <t>Lanchava, O., Ratiani, N., Kunchulia, T., Khokerashvili, Z., Arudashvili, N., &amp; Kardosova, A. (2024). Scenarios of fire behavior using physical models of tunnels with different inclinations. </t>
    </r>
    <r>
      <rPr>
        <i/>
        <sz val="8"/>
        <color rgb="FF222222"/>
        <rFont val="Arial"/>
        <family val="2"/>
      </rPr>
      <t>Georgian Scientists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(4), 124-138.</t>
    </r>
  </si>
  <si>
    <t>Khokerashvili, Z. (2024). Theoretical and experimental study of subway ventilation systems to determine safe modes.</t>
  </si>
  <si>
    <r>
      <t>Lanchava, O., Makharadze, L., Nozadze, G., Jangidze, M., Javakhishvili, G., Kunchulia, T., ... &amp; Sebiskveradze, S. (2022). Saving lives in a road tunnel using transformable elements restricting the propagation of fire products. </t>
    </r>
    <r>
      <rPr>
        <i/>
        <sz val="8"/>
        <color rgb="FF222222"/>
        <rFont val="Arial"/>
        <family val="2"/>
      </rPr>
      <t>Georgian Scientists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(2), 1-29.</t>
    </r>
  </si>
  <si>
    <t>nu este pe scholar</t>
  </si>
  <si>
    <r>
      <t>PURECE, C., ADAM, A. A., CHERA-ANGHEL, I. R. I. N. A., &amp; PANAITESCU, V. (2021). Analysis of the main methods used in determining the discharge at low head small hydro power plants.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(1), 77-84.</t>
    </r>
  </si>
  <si>
    <t>Numerical evaluation of the performances of a multilayered honeycomb composite material in an aeronautical engineering application</t>
  </si>
  <si>
    <r>
      <t>ALEXANDRU, M. (2018). Deformation and cutting process of interior surfaces.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(1), 11-14.</t>
    </r>
  </si>
  <si>
    <r>
      <t>ROŞCULEŢ, R. T., &amp; FETECĂU, C. (2018). Techniques for rapid prototyping of scale models of blades for wind turbines.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(1), 15-24.</t>
    </r>
  </si>
  <si>
    <r>
      <t>Bere, P., Ciobanu, R., Ciobanu, O., &amp; Guţu, M. (2021, October). Design and Manufacturing Method of GFRP Blades for Vertical Axis Wind Turbine. In </t>
    </r>
    <r>
      <rPr>
        <i/>
        <sz val="8"/>
        <color rgb="FF222222"/>
        <rFont val="Arial"/>
        <family val="2"/>
      </rPr>
      <t>IOP Conference Series: Materials Science and Engineering</t>
    </r>
    <r>
      <rPr>
        <sz val="8"/>
        <color rgb="FF222222"/>
        <rFont val="Arial"/>
        <family val="2"/>
      </rPr>
      <t> (Vol. 1190, No. 1, p. 012022). IOP Publishing.</t>
    </r>
  </si>
  <si>
    <r>
      <t>Dobre, T. Ă. N. A. S. E., Pârvulescu, O. C., Răducanu, C. R. I. S. T. I. A. N., Trică, B. O. G. D. A. N., &amp; Jinescu, G. H. E. O. R. G. H. I. Ţ. A. (2018). Stochastic modelling of polysaccharide hydrolysis. </t>
    </r>
    <r>
      <rPr>
        <i/>
        <sz val="8"/>
        <color rgb="FF222222"/>
        <rFont val="Arial"/>
        <family val="2"/>
      </rPr>
      <t>J. Eng. Sci. Innov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(1), 25-38.</t>
    </r>
  </si>
  <si>
    <r>
      <t>Russo, V., Grénman, H., Salmi, T., &amp; Tesser, R. (2022). A novel approach to inulin depolymerization: A Monte Carlo based model. </t>
    </r>
    <r>
      <rPr>
        <i/>
        <sz val="8"/>
        <color rgb="FF222222"/>
        <rFont val="Arial"/>
        <family val="2"/>
      </rPr>
      <t>Chemical Engineering Science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256</t>
    </r>
    <r>
      <rPr>
        <sz val="8"/>
        <color rgb="FF222222"/>
        <rFont val="Arial"/>
        <family val="2"/>
      </rPr>
      <t>, 117712.</t>
    </r>
  </si>
  <si>
    <r>
      <t>Duru, J. M., Pârvulescu, O. C., Dobre, T., &amp; Răducanu, C. E. (2021). Stochastic modelling of cellulose hydrolysis with Gauss and Weibull distributed transition probabilities. </t>
    </r>
    <r>
      <rPr>
        <i/>
        <sz val="8"/>
        <color rgb="FF222222"/>
        <rFont val="Arial"/>
        <family val="2"/>
      </rPr>
      <t>Scientific Reports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11</t>
    </r>
    <r>
      <rPr>
        <sz val="8"/>
        <color rgb="FF222222"/>
        <rFont val="Arial"/>
        <family val="2"/>
      </rPr>
      <t>(1), 9466.</t>
    </r>
  </si>
  <si>
    <r>
      <t>CARMEN, M., ANDREEA-DANIELA, D. I. M. A., &amp; CRISTINA, P. O. (2019). Improving the biogas performance of selected waste materials by substrate ratio optimization and microalgae addition.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(3), 263-272.</t>
    </r>
  </si>
  <si>
    <r>
      <t>Mateescu, C., &amp; Dima, A. D. (2021). Biochemical Conversion of Residual Biomass: An Approach to Fuel Gas and Green Fertilizers. </t>
    </r>
    <r>
      <rPr>
        <i/>
        <sz val="8"/>
        <color rgb="FF222222"/>
        <rFont val="Arial"/>
        <family val="2"/>
      </rPr>
      <t>Catalysis for Clean Energy and Environmental Sustainability: Biomass Conversion and Green Chemistry-Volume 1</t>
    </r>
    <r>
      <rPr>
        <sz val="8"/>
        <color rgb="FF222222"/>
        <rFont val="Arial"/>
        <family val="2"/>
      </rPr>
      <t>, 49-88.</t>
    </r>
  </si>
  <si>
    <t>Gradual porous membranes obtained by powder sedimentation</t>
  </si>
  <si>
    <r>
      <t>ROBERT-ALEXANDRU, D. O. B. R. E., &amp; STANOMIR, D. (2018). Novel method for determining the position of speakers in a room using beamforming.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(1), 51-58.</t>
    </r>
  </si>
  <si>
    <r>
      <t>HANTILA, I. F., MARICARU, M., STANCULESCU, M., &amp; MINCIUNESCU, P. (2018). The magnetic flux-voltage characteristic computation for a magnetic circuit branch.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(1), 59-68.</t>
    </r>
  </si>
  <si>
    <r>
      <t>Mănescu, V. E. R. O. N. I. C. A., Păltânea, G. H. E. O. R. G. H. E., Minciunescu, P. A. U. L., Hantila, I. F., &amp; Maricaru, M. (2018). Static hysteresis determination using a new laboratory apparatus. </t>
    </r>
    <r>
      <rPr>
        <i/>
        <sz val="8"/>
        <color rgb="FF222222"/>
        <rFont val="Arial"/>
        <family val="2"/>
      </rPr>
      <t>Revue Roumaine Des Sciences Techniques-Serie Electrotechnique Et Energetique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63</t>
    </r>
    <r>
      <rPr>
        <sz val="8"/>
        <color rgb="FF222222"/>
        <rFont val="Arial"/>
        <family val="2"/>
      </rPr>
      <t>(4), 353-357.</t>
    </r>
  </si>
  <si>
    <r>
      <t>Andrei, P. C., Marin, M. E., Marinescu, S., Grumeza, C. I., &amp; Maricaru, M. (2021, June). Assessment of static BH characteristics of electrical sheets using a dc measuring set-up. In </t>
    </r>
    <r>
      <rPr>
        <i/>
        <sz val="8"/>
        <color rgb="FF222222"/>
        <rFont val="Arial"/>
        <family val="2"/>
      </rPr>
      <t>2021 16th International Conference on Engineering of Modern Electric Systems (EMES)</t>
    </r>
    <r>
      <rPr>
        <sz val="8"/>
        <color rgb="FF222222"/>
        <rFont val="Arial"/>
        <family val="2"/>
      </rPr>
      <t> (pp. 1-4). IEEE.</t>
    </r>
  </si>
  <si>
    <r>
      <t>Marin, M. E., Paltanea, V. M., Paltanea, G., Andrei, P. C., Grumeza, C., &amp; Hantila, I. F. (2020, November). Hysteresis cycle measurements using an innovative laboratory equipment. In </t>
    </r>
    <r>
      <rPr>
        <i/>
        <sz val="8"/>
        <color rgb="FF222222"/>
        <rFont val="Arial"/>
        <family val="2"/>
      </rPr>
      <t>2020 International Symposium on Fundamentals of Electrical Engineering (ISFEE)</t>
    </r>
    <r>
      <rPr>
        <sz val="8"/>
        <color rgb="FF222222"/>
        <rFont val="Arial"/>
        <family val="2"/>
      </rPr>
      <t> (pp. 1-5). IEEE.</t>
    </r>
  </si>
  <si>
    <r>
      <t>Grumeza, C. I., Andrei, P. C., Marin, M. E., Minciunescu, P., Maricaru, M., HănȚilă, I. F., &amp; Marinescu, S. (2020). “mBH”, Efficient Device for Measuring Static BH Relationships of Ferromagnetic Materials. </t>
    </r>
    <r>
      <rPr>
        <i/>
        <sz val="8"/>
        <color rgb="FF222222"/>
        <rFont val="Arial"/>
        <family val="2"/>
      </rPr>
      <t>Electrotehnica, Electronica, Automatica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68</t>
    </r>
    <r>
      <rPr>
        <sz val="8"/>
        <color rgb="FF222222"/>
        <rFont val="Arial"/>
        <family val="2"/>
      </rPr>
      <t>(4).</t>
    </r>
  </si>
  <si>
    <r>
      <t>Grumeza, C. I., Bandici, L., Andrei, P. C., Maricaru, M., &amp; loan Hantila, F. (2019, June). Assesment Procedures of the Magnetic Flux Null Value Through a Magnetic Circuit Branch. In </t>
    </r>
    <r>
      <rPr>
        <i/>
        <sz val="8"/>
        <color rgb="FF222222"/>
        <rFont val="Arial"/>
        <family val="2"/>
      </rPr>
      <t>2019 15th International Conference on Engineering of Modern Electric Systems (EMES)</t>
    </r>
    <r>
      <rPr>
        <sz val="8"/>
        <color rgb="FF222222"/>
        <rFont val="Arial"/>
        <family val="2"/>
      </rPr>
      <t> (pp. 221-224). IEEE.</t>
    </r>
  </si>
  <si>
    <r>
      <t>Livia, B. A. N. D. I. C. I., Darius, Ţ., Rareş, P. A. N. C. U., &amp; Teodor, L. (2020). Aspects Regarding the Surface Hardening of Flat-Shaped Workpieces Using Inductive Equipment. </t>
    </r>
    <r>
      <rPr>
        <i/>
        <sz val="8"/>
        <color rgb="FF222222"/>
        <rFont val="Arial"/>
        <family val="2"/>
      </rPr>
      <t>Journal of Electrical and Electronics Engineering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13</t>
    </r>
    <r>
      <rPr>
        <sz val="8"/>
        <color rgb="FF222222"/>
        <rFont val="Arial"/>
        <family val="2"/>
      </rPr>
      <t>(1), 15-18.</t>
    </r>
  </si>
  <si>
    <r>
      <t>Lanchava, O., &amp; Ilias, N. I. C. O. L. A. E. (2020). Calculation of railway tunnels ventilation. </t>
    </r>
    <r>
      <rPr>
        <i/>
        <sz val="8"/>
        <color rgb="FF222222"/>
        <rFont val="Arial"/>
        <family val="2"/>
      </rPr>
      <t>Journal of Engineering Sciences and Innovation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5</t>
    </r>
    <r>
      <rPr>
        <sz val="8"/>
        <color rgb="FF222222"/>
        <rFont val="Arial"/>
        <family val="2"/>
      </rPr>
      <t>(1), 69-86.</t>
    </r>
  </si>
  <si>
    <r>
      <t>Fedosov, S. V., Bulgakov, B. I., Krasilnikov, I. V., Hung, N. X., &amp; Lam, T. V. (2022). Forecast of the Durability of Shore Structures Made of Reinforced Concrete. </t>
    </r>
    <r>
      <rPr>
        <i/>
        <sz val="8"/>
        <color rgb="FF222222"/>
        <rFont val="Arial"/>
        <family val="2"/>
      </rPr>
      <t>Solid State Phenomena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334</t>
    </r>
    <r>
      <rPr>
        <sz val="8"/>
        <color rgb="FF222222"/>
        <rFont val="Arial"/>
        <family val="2"/>
      </rPr>
      <t>, 217-224.</t>
    </r>
  </si>
  <si>
    <r>
      <t>Lanchava, O., &amp; Javakhishvili, G. (2022). Fire effect on tunnel ventilation according to numerical modeling results. </t>
    </r>
    <r>
      <rPr>
        <i/>
        <sz val="8"/>
        <color rgb="FF222222"/>
        <rFont val="Arial"/>
        <family val="2"/>
      </rPr>
      <t>Georgian Scientists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(5), 337-354.</t>
    </r>
  </si>
  <si>
    <r>
      <t>Khokerashvili, Z., &amp; Tsanava, D. (2022). The results of physical modeling of fires for road tunnels. </t>
    </r>
    <r>
      <rPr>
        <i/>
        <sz val="8"/>
        <color rgb="FF222222"/>
        <rFont val="Arial"/>
        <family val="2"/>
      </rPr>
      <t>Georgian Scientists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(2), 30-45.</t>
    </r>
  </si>
  <si>
    <r>
      <t>Lanchava, O. (2022). Life-saving problems during fire in road tunnels. </t>
    </r>
    <r>
      <rPr>
        <i/>
        <sz val="8"/>
        <color rgb="FF222222"/>
        <rFont val="Arial"/>
        <family val="2"/>
      </rPr>
      <t>Georgian Scientists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4</t>
    </r>
    <r>
      <rPr>
        <sz val="8"/>
        <color rgb="FF222222"/>
        <rFont val="Arial"/>
        <family val="2"/>
      </rPr>
      <t>(5), 355-358.</t>
    </r>
  </si>
  <si>
    <r>
      <t>Brisan, CORNEL, Munteanu, Ligia, &amp; Chiroiu, Veturia. (2018). On the acoustic invisibility. </t>
    </r>
    <r>
      <rPr>
        <i/>
        <sz val="8"/>
        <color rgb="FF222222"/>
        <rFont val="Arial"/>
        <family val="2"/>
      </rPr>
      <t>Tech. Sci.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, 81-92.</t>
    </r>
  </si>
  <si>
    <r>
      <t>Hasheminejad, S. M., &amp; Kasaeisani, A. (2023). Smart hybrid active/semi-active distributed structural acoustic control of thin-and thick-walled piezo-sandwich bimorph spherical shell cloaks. </t>
    </r>
    <r>
      <rPr>
        <i/>
        <sz val="8"/>
        <color rgb="FF222222"/>
        <rFont val="Arial"/>
        <family val="2"/>
      </rPr>
      <t>Journal of Sound and Vibration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552</t>
    </r>
    <r>
      <rPr>
        <sz val="8"/>
        <color rgb="FF222222"/>
        <rFont val="Arial"/>
        <family val="2"/>
      </rPr>
      <t>, 117591.</t>
    </r>
  </si>
  <si>
    <r>
      <t>Hasheminejad, S. M., &amp; Kasaeisani, A. (2024). A novel smart hybrid multimorph piezoelectric spherical shell cloak for broadband near-perfect underwater acoustic camouflage applications. </t>
    </r>
    <r>
      <rPr>
        <i/>
        <sz val="8"/>
        <color rgb="FF222222"/>
        <rFont val="Arial"/>
        <family val="2"/>
      </rPr>
      <t>Scientific Reports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14</t>
    </r>
    <r>
      <rPr>
        <sz val="8"/>
        <color rgb="FF222222"/>
        <rFont val="Arial"/>
        <family val="2"/>
      </rPr>
      <t>(1), 13128.</t>
    </r>
  </si>
  <si>
    <r>
      <t>Alexandra, mo, Mihai, cdan., Marin, sandu., &amp; Ştefan, sorohan (2018). Low-velocity impact testing of foam core sandwich panels. </t>
    </r>
    <r>
      <rPr>
        <i/>
        <sz val="8"/>
        <color rgb="FF222222"/>
        <rFont val="Arial"/>
        <family val="2"/>
      </rPr>
      <t>J. Engineering Sciences and Innovation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, 93-106.</t>
    </r>
  </si>
  <si>
    <r>
      <t>Daud, S. Z. M., Lim, J., Amir, M., &amp; Kim, S. W. (2024). Enhancing impact energy absorption in composite sandwich structures through synergistic smart material integration. </t>
    </r>
    <r>
      <rPr>
        <i/>
        <sz val="8"/>
        <color rgb="FF222222"/>
        <rFont val="Arial"/>
        <family val="2"/>
      </rPr>
      <t>Results in Engineering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21</t>
    </r>
    <r>
      <rPr>
        <sz val="8"/>
        <color rgb="FF222222"/>
        <rFont val="Arial"/>
        <family val="2"/>
      </rPr>
      <t>, 101902.</t>
    </r>
  </si>
  <si>
    <r>
      <t>Dmitruk, A., Naplocha, K., Pach, J., Pyka, D., Ziółkowski, G., Bocian, M., &amp; Jamroziak, K. (2021). Experimental and numerical study of ballistic resistance of composites based on sandwich metallic foams. </t>
    </r>
    <r>
      <rPr>
        <i/>
        <sz val="8"/>
        <color rgb="FF222222"/>
        <rFont val="Arial"/>
        <family val="2"/>
      </rPr>
      <t>Applied Composite Materials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28</t>
    </r>
    <r>
      <rPr>
        <sz val="8"/>
        <color rgb="FF222222"/>
        <rFont val="Arial"/>
        <family val="2"/>
      </rPr>
      <t>(6), 2021-2044.</t>
    </r>
  </si>
  <si>
    <r>
      <t>Reis, P. N. B., Amaro, A. P., Neto, M. A., Messias, A., Ramos, J. C., &amp; Moreira, M. (2021). Impact response of different materials for sports mouthguards. </t>
    </r>
    <r>
      <rPr>
        <i/>
        <sz val="8"/>
        <color rgb="FF222222"/>
        <rFont val="Arial"/>
        <family val="2"/>
      </rPr>
      <t>Frattura ed Integrità Strutturale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15</t>
    </r>
    <r>
      <rPr>
        <sz val="8"/>
        <color rgb="FF222222"/>
        <rFont val="Arial"/>
        <family val="2"/>
      </rPr>
      <t>(57), 63-69.</t>
    </r>
  </si>
  <si>
    <r>
      <t>Urse, G. E. O. R. G. E. T. A., Durbaca, I., &amp; Panait, I. C. (2018). Some research results on the tightness and strength of flange joints. </t>
    </r>
    <r>
      <rPr>
        <i/>
        <sz val="8"/>
        <color rgb="FF222222"/>
        <rFont val="Arial"/>
        <family val="2"/>
      </rPr>
      <t>Journal of Enneering Sciences and Innovation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(2), 107-130.</t>
    </r>
  </si>
  <si>
    <r>
      <t>Chindriș, I. I., Pondichi-Alb, C., &amp; Hoda, T. (2022, October). Flange-Type Joints Connected by Preloaded High Strength Bolts. In </t>
    </r>
    <r>
      <rPr>
        <i/>
        <sz val="8"/>
        <color rgb="FF222222"/>
        <rFont val="Arial"/>
        <family val="2"/>
      </rPr>
      <t>International Conference Interdisciplinarity in Engineering</t>
    </r>
    <r>
      <rPr>
        <sz val="8"/>
        <color rgb="FF222222"/>
        <rFont val="Arial"/>
        <family val="2"/>
      </rPr>
      <t> (pp. 32-46). Cham: Springer International Publishing.</t>
    </r>
  </si>
  <si>
    <r>
      <t>Chindriș, I., &amp; Hoda, T. (2024). Effect of Bolts Overloading in Flange-Type Joints. </t>
    </r>
    <r>
      <rPr>
        <i/>
        <sz val="8"/>
        <color rgb="FF222222"/>
        <rFont val="Arial"/>
        <family val="2"/>
      </rPr>
      <t>Journal of Applied Engineering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14</t>
    </r>
    <r>
      <rPr>
        <sz val="8"/>
        <color rgb="FF222222"/>
        <rFont val="Arial"/>
        <family val="2"/>
      </rPr>
      <t>(1), 65-70.</t>
    </r>
  </si>
  <si>
    <r>
      <t>ROMAN, G. (2020). Comparative Analysis of Current International Standards for Calculations Flanges Joint with Gasket Inside the Circle Location of the Bolt Holes. </t>
    </r>
    <r>
      <rPr>
        <i/>
        <sz val="8"/>
        <color rgb="FF222222"/>
        <rFont val="Arial"/>
        <family val="2"/>
      </rPr>
      <t>Revista de Chimie (Rev. Chim.)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71</t>
    </r>
    <r>
      <rPr>
        <sz val="8"/>
        <color rgb="FF222222"/>
        <rFont val="Arial"/>
        <family val="2"/>
      </rPr>
      <t>(3).</t>
    </r>
  </si>
  <si>
    <r>
      <t>Ciocoiu, G. C., Durbacă, I., Sporea, N., Dinită, A., Enăchescu, G. L., &amp; Dumitrescu, A. M. (2023). Experimental Research on the State of Stress and Deformations of Cylindrical Structures Subjected to Internal Pressure. </t>
    </r>
    <r>
      <rPr>
        <i/>
        <sz val="8"/>
        <color rgb="FF222222"/>
        <rFont val="Arial"/>
        <family val="2"/>
      </rPr>
      <t>Hidraulica</t>
    </r>
    <r>
      <rPr>
        <sz val="8"/>
        <color rgb="FF222222"/>
        <rFont val="Arial"/>
        <family val="2"/>
      </rPr>
      <t>, (4), 7-16.</t>
    </r>
  </si>
  <si>
    <r>
      <t>ROMAN, G., &amp; APOSTOL, D. A. (2021). Influence of bolts bending on the strength of flanges joints of pressure vessels.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(1), 31-40.</t>
    </r>
  </si>
  <si>
    <r>
      <t>TOMESCU, G., ROMAN, G., CORLECIUC, M., &amp; PANAIT, I. C. (2021). ANALYTICAL STUDY OF THE STATIC THERMOMECHANICAL STRESSES OF THE ASSEMBLIES WITH OPTIONAL RING FLANGES. ROTATION OF THE FLANGE RING AROUND THE CIRCUMFERENCE OF CENTERS FOR BOLT HOLES. </t>
    </r>
    <r>
      <rPr>
        <i/>
        <sz val="8"/>
        <color rgb="FF222222"/>
        <rFont val="Arial"/>
        <family val="2"/>
      </rPr>
      <t>Journal of Engineering Studies and Research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27</t>
    </r>
    <r>
      <rPr>
        <sz val="8"/>
        <color rgb="FF222222"/>
        <rFont val="Arial"/>
        <family val="2"/>
      </rPr>
      <t>(2), 29-38.</t>
    </r>
  </si>
  <si>
    <r>
      <t>Iatan, R. I., Tomescu, G., Corleciuc, M., Roman, G., Sporea, N., Prodea, I. M., &amp; Panait, I. C. (2023). VARIANTS FOR EVALUATING THE RIGIDITY OF FLAT RING FLANGES. </t>
    </r>
    <r>
      <rPr>
        <i/>
        <sz val="8"/>
        <color rgb="FF222222"/>
        <rFont val="Arial"/>
        <family val="2"/>
      </rPr>
      <t>Journal of Engineering Studies and Research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29</t>
    </r>
    <r>
      <rPr>
        <sz val="8"/>
        <color rgb="FF222222"/>
        <rFont val="Arial"/>
        <family val="2"/>
      </rPr>
      <t>(1), 24-33.</t>
    </r>
  </si>
  <si>
    <r>
      <t>COJOCARU, M. O., DRUGĂ, L., BRÂNZEI, M., &amp; TUDOSE, F. (2018). Titano-Aluminizing of Nickel based Super-Alloys.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(2), 131-140.</t>
    </r>
  </si>
  <si>
    <r>
      <t>Ilca, I., &amp; Miloştean, D. (2018). The deformability and thermal treatment for the low alloyed Romanian steel of high resistance. </t>
    </r>
    <r>
      <rPr>
        <i/>
        <sz val="8"/>
        <color rgb="FF222222"/>
        <rFont val="Arial"/>
        <family val="2"/>
      </rPr>
      <t>Journal of Engineering Sciences and Innovation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(2).</t>
    </r>
  </si>
  <si>
    <r>
      <t>Chicco, G., &amp; Napoli, R. (2018). Challenges for a transition towards the smart grids.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(2), 155-174.</t>
    </r>
  </si>
  <si>
    <r>
      <t>MERCIER, A., BERNIER, M., BOUDINET, C., &amp; BÉSANGER, Y. (2018). Decentralized system controlling the phase connection of a single-phase installation.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(2), 175-188.</t>
    </r>
  </si>
  <si>
    <r>
      <t>DUMITRESCU, B., &amp; GAVRILA, H. (2018). Models using artificial intelligence to optimize the use of wireless network sensors in pharmaceutical depots. II: Experimental bases and productive use.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(3), 227-238.</t>
    </r>
  </si>
  <si>
    <t>The cement industry in the context of circular economy</t>
  </si>
  <si>
    <t>Non-explosive reversible transformations matter-energy via gravity in universe</t>
  </si>
  <si>
    <r>
      <t>Visa, I., &amp; Duta, A. N. C. A. (2018). The role of solar energy in the future energy scenario. </t>
    </r>
    <r>
      <rPr>
        <i/>
        <sz val="8"/>
        <color rgb="FF222222"/>
        <rFont val="Arial"/>
        <family val="2"/>
      </rPr>
      <t>Journal of Engineering Sciences and Innovation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(3), 215-226.</t>
    </r>
  </si>
  <si>
    <r>
      <t>ALEXANDRA, B., &amp; CONSTANTIN, B. (2022). Estimation of the initial investment cost in systems equipped with heat pumps using regression analysis.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</t>
    </r>
    <r>
      <rPr>
        <sz val="8"/>
        <color rgb="FF222222"/>
        <rFont val="Arial"/>
        <family val="2"/>
      </rPr>
      <t>(3), 293-304.</t>
    </r>
  </si>
  <si>
    <r>
      <t>BIBICU, I. (2018). Nanomaterials characterization by Mössbauer spectroscopy.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(3), 239-250.</t>
    </r>
  </si>
  <si>
    <r>
      <t>CORNELIU, L., &amp; ALEXANDRU, T. (2018). Control-Oriented Models for vehicle longitudinal motion.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(3), 251-264.</t>
    </r>
  </si>
  <si>
    <r>
      <t>Ibrahim, A., Goswami, D., Li, H., Soroa, I. M., &amp; Basten, T. (2021). Multi-layer multi-rate model predictive control for vehicle platooning under IEEE 802.11 p. </t>
    </r>
    <r>
      <rPr>
        <i/>
        <sz val="8"/>
        <color rgb="FF222222"/>
        <rFont val="Arial"/>
        <family val="2"/>
      </rPr>
      <t>Transportation Research Part C: Emerging Technologies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124</t>
    </r>
    <r>
      <rPr>
        <sz val="8"/>
        <color rgb="FF222222"/>
        <rFont val="Arial"/>
        <family val="2"/>
      </rPr>
      <t>, 102905.</t>
    </r>
  </si>
  <si>
    <t>ISMAIL, M. Z. B. (2021). STUDY ON EFFECT OF ABS CONTROL SYSTEM TO THE VEHICLE DYNAMIC BEHAVIOR DURING BRAKING ON VARIOUS SPEED AND ROAD CONDITION.</t>
  </si>
  <si>
    <r>
      <t>SIMA, V. (2018). Numerical solution of algebraic Riccati equations by Newton's method.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(3), 265-290.</t>
    </r>
  </si>
  <si>
    <r>
      <t>GORAŞ, L., &amp; Fira, M. (2018). On signals processing on graphs, patterns, consensus and manifolds.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(3), 291-298.</t>
    </r>
  </si>
  <si>
    <r>
      <t>Goraş, L., Ungureanu, P., &amp; Fira, M. (2021, July). On Pattern Formation in a Class of Graph Neural Networks. In </t>
    </r>
    <r>
      <rPr>
        <i/>
        <sz val="8"/>
        <color rgb="FF222222"/>
        <rFont val="Arial"/>
        <family val="2"/>
      </rPr>
      <t>2021 International Symposium on Signals, Circuits and Systems (ISSCS)</t>
    </r>
    <r>
      <rPr>
        <sz val="8"/>
        <color rgb="FF222222"/>
        <rFont val="Arial"/>
        <family val="2"/>
      </rPr>
      <t> (pp. 1-5). IEEE.</t>
    </r>
  </si>
  <si>
    <r>
      <t>Goras, L. (2022). On Unstable Spatial Modes and Patterns in Cellular and Graph Neural Circuits. </t>
    </r>
    <r>
      <rPr>
        <i/>
        <sz val="8"/>
        <color rgb="FF222222"/>
        <rFont val="Arial"/>
        <family val="2"/>
      </rPr>
      <t>Electronics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11</t>
    </r>
    <r>
      <rPr>
        <sz val="8"/>
        <color rgb="FF222222"/>
        <rFont val="Arial"/>
        <family val="2"/>
      </rPr>
      <t>(19), 3033.</t>
    </r>
  </si>
  <si>
    <r>
      <t>GORAȘ, L., &amp; FIRA, M. (2022). On unstable modes in graph-type circuits.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</t>
    </r>
    <r>
      <rPr>
        <sz val="8"/>
        <color rgb="FF222222"/>
        <rFont val="Arial"/>
        <family val="2"/>
      </rPr>
      <t>(4), 455-462.</t>
    </r>
  </si>
  <si>
    <r>
      <t>GORAŞ, L., &amp; FIRA, M. (2022). On unstable modes in graph-type circuits. </t>
    </r>
    <r>
      <rPr>
        <i/>
        <sz val="8"/>
        <color rgb="FF222222"/>
        <rFont val="Arial"/>
        <family val="2"/>
      </rPr>
      <t>Journal of Engineering Sciences &amp; Innovation (JESI)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</t>
    </r>
    <r>
      <rPr>
        <sz val="8"/>
        <color rgb="FF222222"/>
        <rFont val="Arial"/>
        <family val="2"/>
      </rPr>
      <t>(4).</t>
    </r>
  </si>
  <si>
    <r>
      <t>Stanciu, N. V., Stan,Felicia ., Fetecau, catalin., &amp; Serban, alexandru (2018). Fabrication and characterization of LDPE and HDPE filaments for 3D printing.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(4), 299-312.</t>
    </r>
  </si>
  <si>
    <r>
      <t>Das, A., Bryant, J. S., Williams, C. B., &amp; Bortner, M. J. (2023). Melt-based additive manufacturing of polyolefins using material extrusion and powder bed fusion. </t>
    </r>
    <r>
      <rPr>
        <i/>
        <sz val="8"/>
        <color rgb="FF222222"/>
        <rFont val="Arial"/>
        <family val="2"/>
      </rPr>
      <t>Polymer Reviews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63</t>
    </r>
    <r>
      <rPr>
        <sz val="8"/>
        <color rgb="FF222222"/>
        <rFont val="Arial"/>
        <family val="2"/>
      </rPr>
      <t>(4), 895-960.</t>
    </r>
  </si>
  <si>
    <r>
      <t>da Silva, D. P., Pinheiro, J., Abdulghani, S., Kamma-Lorger, C., Martínez, J. C., Solano, E., ... &amp; Mitchell, G. R. (2023). Property mapping of LDPE during 3D printing: evaluating morphological development with X-ray scattering. </t>
    </r>
    <r>
      <rPr>
        <i/>
        <sz val="8"/>
        <color rgb="FF222222"/>
        <rFont val="Arial"/>
        <family val="2"/>
      </rPr>
      <t>Frontiers in Mechanical Engineering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9</t>
    </r>
    <r>
      <rPr>
        <sz val="8"/>
        <color rgb="FF222222"/>
        <rFont val="Arial"/>
        <family val="2"/>
      </rPr>
      <t>, 1232562.</t>
    </r>
  </si>
  <si>
    <t>Das, A. (2022). Material extrusion based additive manufacturing of semicrystalline polymers: correlating rheology with print properties.</t>
  </si>
  <si>
    <r>
      <t>Agbayani, M. A. R., Paglicawan, M. A., Margarito, M. T., &amp; Basilia, B. A. (2023, May). Effects of Wood flour Reinforcement on the Warpage and Compressive Strength of 3D Printed HDPEs. In </t>
    </r>
    <r>
      <rPr>
        <i/>
        <sz val="8"/>
        <color rgb="FF222222"/>
        <rFont val="Arial"/>
        <family val="2"/>
      </rPr>
      <t>Materials Science Forum</t>
    </r>
    <r>
      <rPr>
        <sz val="8"/>
        <color rgb="FF222222"/>
        <rFont val="Arial"/>
        <family val="2"/>
      </rPr>
      <t> (Vol. 1085, pp. 35-41). Trans Tech Publications Ltd.</t>
    </r>
  </si>
  <si>
    <r>
      <t>LUCAN, D., VALECA, Ş. C., JINESCU, G., &amp; VELCIU, L. (2018). Corrosion of some candidate structural materials for lead fast reactors.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(4), 313-328.</t>
    </r>
  </si>
  <si>
    <r>
      <t>Kiegiel, K., Chmielewska-Śmietanko, D., Herdzik-Koniecko, I., Miśkiewicz, A., Smoliński, T., Rogowski, M., ... &amp; Chmielewski, A. G. (2025). The Future of Nuclear Energy: Key Chemical Aspects of Systems for Developing Generation III+, Generation IV, and Small Modular Reactors. </t>
    </r>
    <r>
      <rPr>
        <i/>
        <sz val="8"/>
        <color rgb="FF222222"/>
        <rFont val="Arial"/>
        <family val="2"/>
      </rPr>
      <t>Energies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18</t>
    </r>
    <r>
      <rPr>
        <sz val="8"/>
        <color rgb="FF222222"/>
        <rFont val="Arial"/>
        <family val="2"/>
      </rPr>
      <t>(3), 622.</t>
    </r>
  </si>
  <si>
    <r>
      <t>Stoica, L., Radu, V., Nitu, A., &amp; Prisecaru, I. (2021). DEVELOPMENT OF A MODEL FOR THE CRACK INITIATION AND GROWTH SIMULATION OF THE STRUCTURAL MATERIALS UNDER LIQUID METAL EMBRITTLEMENT CONDITIONS. </t>
    </r>
    <r>
      <rPr>
        <i/>
        <sz val="8"/>
        <color rgb="FF222222"/>
        <rFont val="Arial"/>
        <family val="2"/>
      </rPr>
      <t>Journal of Science and Arts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21</t>
    </r>
    <r>
      <rPr>
        <sz val="8"/>
        <color rgb="FF222222"/>
        <rFont val="Arial"/>
        <family val="2"/>
      </rPr>
      <t>(3), 831-844.</t>
    </r>
  </si>
  <si>
    <r>
      <t>Moraru, Edgar, Besnea, daniel., Spanu, alina, &amp; Constantin,victor  (2018). Experimental research on some modern technologies and materials applied in prosthetic dentistry. </t>
    </r>
    <r>
      <rPr>
        <i/>
        <sz val="8"/>
        <color rgb="FF222222"/>
        <rFont val="Arial"/>
        <family val="2"/>
      </rPr>
      <t>Journal of Engineering Sciences and Innovation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(4), 329-338.</t>
    </r>
  </si>
  <si>
    <r>
      <t>Moraru, E., Dontu, O., Rizescu, C., Spanu, A., Ciobanu, R., &amp; Draghici, C. (2020, December). Laser-assisted additive technologies for the execution of dental restorative prostheses. In </t>
    </r>
    <r>
      <rPr>
        <i/>
        <sz val="8"/>
        <color rgb="FF222222"/>
        <rFont val="Arial"/>
        <family val="2"/>
      </rPr>
      <t>IOP Conference Series: Materials Science and Engineering</t>
    </r>
    <r>
      <rPr>
        <sz val="8"/>
        <color rgb="FF222222"/>
        <rFont val="Arial"/>
        <family val="2"/>
      </rPr>
      <t> (Vol. 997, No. 1, p. 012050). IOP Publishing.</t>
    </r>
  </si>
  <si>
    <r>
      <t>MORARU, E., DONTU, O., RIZESCU, C. I., &amp; RIZESCU, D. (2021). Comparative study and mechanical analysis of some additive manufactured dental models. </t>
    </r>
    <r>
      <rPr>
        <i/>
        <sz val="8"/>
        <color rgb="FF222222"/>
        <rFont val="Arial"/>
        <family val="2"/>
      </rPr>
      <t>ACTA TECHNICA NAPOCENSIS-Series: APPLIED MATHEMATICS, MECHANICS, and ENGINEERING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64</t>
    </r>
    <r>
      <rPr>
        <sz val="8"/>
        <color rgb="FF222222"/>
        <rFont val="Arial"/>
        <family val="2"/>
      </rPr>
      <t>(3).</t>
    </r>
  </si>
  <si>
    <r>
      <t>Moraru, E., Dontu, O., Spanu, A., Prisecaru, D., &amp; Draghici, C. (2019). Some considerations regarding the use of vat photopolymerisation technique in prosthodontics. </t>
    </r>
    <r>
      <rPr>
        <i/>
        <sz val="8"/>
        <color rgb="FF222222"/>
        <rFont val="Arial"/>
        <family val="2"/>
      </rPr>
      <t>International Journal of Mechatronics and Applied Mechanics</t>
    </r>
    <r>
      <rPr>
        <sz val="8"/>
        <color rgb="FF222222"/>
        <rFont val="Arial"/>
        <family val="2"/>
      </rPr>
      <t>, (6), 87-90.</t>
    </r>
  </si>
  <si>
    <t>Ловшенко, Ф. Г., &amp; Федосенко, А. С. (2019). Механически легированные жаропрочные порошки для производства изделий аддитивными технологиями.</t>
  </si>
  <si>
    <r>
      <t>Moraru, E., Dontu, O., Besnea, D., Rizescu, C., Rizescu, D., &amp; Popescu-Cuta, A. (2019). Experimental researches regarding mechanical behaviour of dental prototypes realized by additive technologies. In </t>
    </r>
    <r>
      <rPr>
        <i/>
        <sz val="8"/>
        <color rgb="FF222222"/>
        <rFont val="Arial"/>
        <family val="2"/>
      </rPr>
      <t>MATEC Web of Conferences</t>
    </r>
    <r>
      <rPr>
        <sz val="8"/>
        <color rgb="FF222222"/>
        <rFont val="Arial"/>
        <family val="2"/>
      </rPr>
      <t> (Vol. 290, p. 03011). EDP Sciences.</t>
    </r>
  </si>
  <si>
    <r>
      <t>CHIRIAC, F., &amp; CHIRIAC, V. (2018). Energy recovery systems for the efficient cooling of data centers using absorption chillers and renewable energy resources.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(4), 339-350.</t>
    </r>
  </si>
  <si>
    <r>
      <t>CHIRIAC, F., DRUGHEAN, L., ŞERBAN, A., ILIE, A., &amp; DUMITRESCU, R. (2016). Romanian research on refrigeration and air-conditioning.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</t>
    </r>
    <r>
      <rPr>
        <sz val="8"/>
        <color rgb="FF222222"/>
        <rFont val="Arial"/>
        <family val="2"/>
      </rPr>
      <t>(1), 17-33.</t>
    </r>
  </si>
  <si>
    <t>CHIRIAC, F., ȘERBAN, A., DRUGHEAN, L., ILIE, A., BOIAN, I., DOBOȘI, I., ... &amp; NĂSTASE, G. LOW POWER ABSORPTION REFRIGERATION SYSTEMS, WITH STORAGE, FOR AIR CONDITIONIG, DRIVEN BY RENEWABLE ENERGY SOURCES.</t>
  </si>
  <si>
    <r>
      <t>TOMA-LEONIDA, dragomir., &amp; ALEXANDRU, C. (2018). Improving the behaviour of a suboptimal control system.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(4), 351-362.</t>
    </r>
  </si>
  <si>
    <r>
      <t>Dragomir, T. L., Stefan, O., Nanu, S., &amp; Codrean, A. (2020). Discrete-time rule-based time optimal controller. </t>
    </r>
    <r>
      <rPr>
        <i/>
        <sz val="8"/>
        <color rgb="FF222222"/>
        <rFont val="Arial"/>
        <family val="2"/>
      </rPr>
      <t>Journal of Control Engineering and Applied Informatics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22</t>
    </r>
    <r>
      <rPr>
        <sz val="8"/>
        <color rgb="FF222222"/>
        <rFont val="Arial"/>
        <family val="2"/>
      </rPr>
      <t>(2), 67-78.</t>
    </r>
  </si>
  <si>
    <r>
      <t>PASTRAVANU, O., MATCOVSCHI, M. H., &amp; VOICU, M. (2018). Perron-Frobenius theory applied to Leontief economic systems.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(4), 363-374.</t>
    </r>
  </si>
  <si>
    <r>
      <t>Murgescu, I., El-Leathey, L. A., &amp; Chihaia, R. A. (2018). Guaranteed versus real service life of PV panels in Romania, ZASTR 2018-The Days of the Academy of Technical Sciences of Romania 13th edition Energy and environment–major challenges of the 21st century, 18–19 oct. 2018. </t>
    </r>
    <r>
      <rPr>
        <i/>
        <sz val="8"/>
        <color rgb="FF222222"/>
        <rFont val="Arial"/>
        <family val="2"/>
      </rPr>
      <t>Journal of Engineering Sciences and Innovation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(4), 375-392.</t>
    </r>
  </si>
  <si>
    <r>
      <t>Constantin, A. I., Iosif, G., CHIHAIA, R. A., Marin, D., ABU SHEHADEH, G. U., Karahan, M., ... &amp; Stavrev, S. (2023). Importance of Preventive Maintenance in Solar Energy Systems and Fault Detection for Solar Panels based on Thermal Images. </t>
    </r>
    <r>
      <rPr>
        <i/>
        <sz val="8"/>
        <color rgb="FF222222"/>
        <rFont val="Arial"/>
        <family val="2"/>
      </rPr>
      <t>Electrotehnica, Electronica, Automatica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71</t>
    </r>
    <r>
      <rPr>
        <sz val="8"/>
        <color rgb="FF222222"/>
        <rFont val="Arial"/>
        <family val="2"/>
      </rPr>
      <t>(1).</t>
    </r>
  </si>
  <si>
    <r>
      <t>Onose, B. A., Murgescu, I., &amp; Şontea, Ş. A. (2023). PHOTOVOLTAIC MODULES DEGRADATION AND REPOWERING SOLUTIONS ANALYSIS. </t>
    </r>
    <r>
      <rPr>
        <i/>
        <sz val="8"/>
        <color rgb="FF222222"/>
        <rFont val="Arial"/>
        <family val="2"/>
      </rPr>
      <t>Annals of the Faculty of Engineering Hunedoara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21</t>
    </r>
    <r>
      <rPr>
        <sz val="8"/>
        <color rgb="FF222222"/>
        <rFont val="Arial"/>
        <family val="2"/>
      </rPr>
      <t>(1), 147-152.</t>
    </r>
  </si>
  <si>
    <r>
      <t>Halafawi, M., &amp; Avram, L. (2018). Application of risk analysis in drilling well problems and operations-field case study. </t>
    </r>
    <r>
      <rPr>
        <i/>
        <sz val="8"/>
        <color rgb="FF222222"/>
        <rFont val="Arial"/>
        <family val="2"/>
      </rPr>
      <t>Journal of Engineering Sciences and Innovation, Petroleum and Mining Engineering Section (F)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3</t>
    </r>
    <r>
      <rPr>
        <sz val="8"/>
        <color rgb="FF222222"/>
        <rFont val="Arial"/>
        <family val="2"/>
      </rPr>
      <t>(4), 393-404.</t>
    </r>
  </si>
  <si>
    <r>
      <t>Hatefi, M. A., &amp; Balilehvand, H. R. (2023). Risk assessment of oil and gas drilling operation: an empirical case using a hybrid GROC-VIMUN-modified FMEA method. </t>
    </r>
    <r>
      <rPr>
        <i/>
        <sz val="8"/>
        <color rgb="FF222222"/>
        <rFont val="Arial"/>
        <family val="2"/>
      </rPr>
      <t>Process Safety and Environmental Protection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170</t>
    </r>
    <r>
      <rPr>
        <sz val="8"/>
        <color rgb="FF222222"/>
        <rFont val="Arial"/>
        <family val="2"/>
      </rPr>
      <t>, 392-402.</t>
    </r>
  </si>
  <si>
    <r>
      <t>Halafawi, M., &amp; Avram, L. (2019). Wellbore trajectory optimization for horizontal wells: the plan versus the reality. </t>
    </r>
    <r>
      <rPr>
        <i/>
        <sz val="8"/>
        <color rgb="FF222222"/>
        <rFont val="Arial"/>
        <family val="2"/>
      </rPr>
      <t>J Oil Gas Petrochem Sci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2</t>
    </r>
    <r>
      <rPr>
        <sz val="8"/>
        <color rgb="FF222222"/>
        <rFont val="Arial"/>
        <family val="2"/>
      </rPr>
      <t>(1), 49-54.</t>
    </r>
  </si>
  <si>
    <r>
      <t>Halafawi, M., Popovici, D., Charif, M., &amp; Avram, L. (2020). Hazards Identification and Quality Control for LNG Plant. </t>
    </r>
    <r>
      <rPr>
        <i/>
        <sz val="8"/>
        <color rgb="FF222222"/>
        <rFont val="Arial"/>
        <family val="2"/>
      </rPr>
      <t>Petroleum &amp; Coal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62</t>
    </r>
    <r>
      <rPr>
        <sz val="8"/>
        <color rgb="FF222222"/>
        <rFont val="Arial"/>
        <family val="2"/>
      </rPr>
      <t>(2).</t>
    </r>
  </si>
  <si>
    <r>
      <t>Mhanna, A., Halafawi, M., Charif, M., El Dilbani, A., Habib, S., Albulescu, M., ... &amp; Avram, L. (2023). Environmental Impacts and Risk Assessment for Offshore Field in Lebanon: The First Exploratory Well Case Study. </t>
    </r>
    <r>
      <rPr>
        <i/>
        <sz val="8"/>
        <color rgb="FF222222"/>
        <rFont val="Arial"/>
        <family val="2"/>
      </rPr>
      <t>Petroleum &amp; Coal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65</t>
    </r>
    <r>
      <rPr>
        <sz val="8"/>
        <color rgb="FF222222"/>
        <rFont val="Arial"/>
        <family val="2"/>
      </rPr>
      <t>(2).</t>
    </r>
  </si>
  <si>
    <r>
      <t>Kabi, B., Marck, J., &amp; Germain, O. (2023, June). Determining Real-Time Composite Safe Maps from Multiple Digital Advisors. In </t>
    </r>
    <r>
      <rPr>
        <i/>
        <sz val="8"/>
        <color rgb="FF222222"/>
        <rFont val="Arial"/>
        <family val="2"/>
      </rPr>
      <t>ARMA US Rock Mechanics/Geomechanics Symposium</t>
    </r>
    <r>
      <rPr>
        <sz val="8"/>
        <color rgb="FF222222"/>
        <rFont val="Arial"/>
        <family val="2"/>
      </rPr>
      <t> (pp. ARMA-2023). ARMA.</t>
    </r>
  </si>
  <si>
    <t>Ebrahimi, P., &amp; Rajabi, A. (2024). An Overview of the Application of Machine Learning in Solving Drilling Problems.</t>
  </si>
  <si>
    <r>
      <t>MHANNA, A., HALAFAWI, M., &amp; AVRAM, L. (2021). Tackling wellbore difficulties for drilling deviated and horizontal wells.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(2), 189-202.</t>
    </r>
  </si>
  <si>
    <r>
      <t>HALAFAWI, M., &amp; AVRAM, L. (2020). ANTI-COLLISION SYSTEM MANAGEMENT IMPROVES THE DEVELOPMENT WELL PLACEMENT. </t>
    </r>
    <r>
      <rPr>
        <i/>
        <sz val="8"/>
        <color rgb="FF222222"/>
        <rFont val="Arial"/>
        <family val="2"/>
      </rPr>
      <t>EMERG: Energy. Environment. Efficiency. Resources. Globalization</t>
    </r>
    <r>
      <rPr>
        <sz val="8"/>
        <color rgb="FF222222"/>
        <rFont val="Arial"/>
        <family val="2"/>
      </rPr>
      <t>, (2).</t>
    </r>
  </si>
  <si>
    <r>
      <t>CRISTINA, O., LAURA-DORINA, Dinu, CARMEN, M., CRISTIAN, B., &amp; GABRIEL-MIHAI, M. A. R. I. A. (2021). Assessment of environmental pollution with rare-earth metals through bioaccumulation studies using vegetal bioindicators. </t>
    </r>
    <r>
      <rPr>
        <i/>
        <sz val="8"/>
        <color rgb="FF222222"/>
        <rFont val="Arial"/>
        <family val="2"/>
      </rPr>
      <t>Technical Sciences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6</t>
    </r>
    <r>
      <rPr>
        <sz val="8"/>
        <color rgb="FF222222"/>
        <rFont val="Arial"/>
        <family val="2"/>
      </rPr>
      <t>(1), 57-70.</t>
    </r>
  </si>
  <si>
    <t>disertatie?</t>
  </si>
  <si>
    <t>teza</t>
  </si>
  <si>
    <t>Akhtar, M. M., Karlsen, Ø., &amp; Lemu, H. G. (2021). Study of Bondura® Expanding PIN System–Combined Axial and Radial Locking System. Journal of Mechanical Engineering / Strojniški Vestnik, 2021, Vol 67, Issue 12, p625</t>
  </si>
  <si>
    <t>IATAN, R. I., ROMAN, G., TOMESCU, G., &amp; CHELU, A. Analytical Study of Thermomechanical Strength of Assemblies with Optional Plane Flanges. The Effect of the Flange Ring Rotation Around the Median Circumference. Revista de Chimie, https://revistadechimie.ro, https://doi.org/10.37358/Rev. Chim.1949</t>
  </si>
  <si>
    <t>nu este pe google scholar</t>
  </si>
  <si>
    <t>disertație</t>
  </si>
  <si>
    <t>carte</t>
  </si>
  <si>
    <r>
      <t>Jinescu, V. V., Chelu, A., &amp; ROMAN, G. (2020). A method based on the principle of critical energy for calculating flange joints. </t>
    </r>
    <r>
      <rPr>
        <i/>
        <sz val="8"/>
        <color rgb="FF222222"/>
        <rFont val="Arial"/>
        <family val="2"/>
      </rPr>
      <t>Rev. Chim.(Bucharest)</t>
    </r>
    <r>
      <rPr>
        <sz val="8"/>
        <color rgb="FF222222"/>
        <rFont val="Arial"/>
        <family val="2"/>
      </rPr>
      <t>, </t>
    </r>
    <r>
      <rPr>
        <i/>
        <sz val="8"/>
        <color rgb="FF222222"/>
        <rFont val="Arial"/>
        <family val="2"/>
      </rPr>
      <t>71</t>
    </r>
    <r>
      <rPr>
        <sz val="8"/>
        <color rgb="FF222222"/>
        <rFont val="Arial"/>
        <family val="2"/>
      </rPr>
      <t>(2).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</si>
</sst>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222222"/>
      <name val="Arial Narrow"/>
      <family val="2"/>
    </font>
    <font>
      <sz val="11"/>
      <color rgb="FFFF0000"/>
      <name val="Arial Narrow"/>
      <family val="2"/>
    </font>
    <font>
      <sz val="7"/>
      <color rgb="FF222222"/>
      <name val="Arial"/>
      <family val="2"/>
    </font>
    <font>
      <sz val="11"/>
      <color theme="9" tint="-0.249977111117893"/>
      <name val="Arial Narrow"/>
      <family val="2"/>
    </font>
    <font>
      <b/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8"/>
      <color rgb="FF222222"/>
      <name val="Arial"/>
      <family val="2"/>
    </font>
    <font>
      <i/>
      <sz val="8"/>
      <color rgb="FF222222"/>
      <name val="Arial"/>
      <family val="2"/>
    </font>
    <font>
      <sz val="8"/>
      <color rgb="FF777777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rgb="FF222222"/>
      <name val="Arial Narrow"/>
      <family val="2"/>
    </font>
    <font>
      <b/>
      <sz val="11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3" fillId="3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right" vertical="top" indent="1"/>
    </xf>
    <xf numFmtId="0" fontId="8" fillId="4" borderId="1" xfId="0" applyFont="1" applyFill="1" applyBorder="1" applyAlignment="1">
      <alignment vertical="top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8" fillId="0" borderId="1" xfId="0" applyFon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/>
    <xf numFmtId="0" fontId="12" fillId="5" borderId="1" xfId="0" applyFont="1" applyFill="1" applyBorder="1" applyAlignment="1">
      <alignment horizontal="right"/>
    </xf>
    <xf numFmtId="0" fontId="12" fillId="5" borderId="1" xfId="0" applyFont="1" applyFill="1" applyBorder="1"/>
    <xf numFmtId="0" fontId="13" fillId="5" borderId="1" xfId="0" applyFont="1" applyFill="1" applyBorder="1" applyAlignment="1">
      <alignment horizontal="right" wrapText="1"/>
    </xf>
    <xf numFmtId="0" fontId="14" fillId="5" borderId="1" xfId="0" applyFont="1" applyFill="1" applyBorder="1"/>
    <xf numFmtId="0" fontId="7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0" fillId="5" borderId="1" xfId="0" applyFill="1" applyBorder="1" applyAlignment="1">
      <alignment horizontal="right" wrapText="1"/>
    </xf>
    <xf numFmtId="0" fontId="0" fillId="5" borderId="1" xfId="0" applyFill="1" applyBorder="1" applyAlignment="1">
      <alignment horizontal="center" wrapText="1"/>
    </xf>
    <xf numFmtId="0" fontId="11" fillId="5" borderId="0" xfId="0" applyFont="1" applyFill="1"/>
    <xf numFmtId="0" fontId="11" fillId="5" borderId="0" xfId="0" applyFont="1" applyFill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303E0-CE49-4DF7-AB47-1C1855A16BC5}">
  <dimension ref="A1:L52"/>
  <sheetViews>
    <sheetView topLeftCell="E16" zoomScale="85" zoomScaleNormal="85" workbookViewId="0">
      <selection activeCell="H27" sqref="H27"/>
    </sheetView>
  </sheetViews>
  <sheetFormatPr defaultColWidth="8.81640625" defaultRowHeight="14" x14ac:dyDescent="0.3"/>
  <cols>
    <col min="1" max="1" width="8.81640625" style="9"/>
    <col min="2" max="3" width="19.36328125" style="9" customWidth="1"/>
    <col min="4" max="4" width="63.54296875" style="9" customWidth="1"/>
    <col min="5" max="6" width="12.453125" style="9" customWidth="1"/>
    <col min="7" max="7" width="8.90625" style="9" customWidth="1"/>
    <col min="8" max="8" width="68.81640625" style="9" customWidth="1"/>
    <col min="9" max="11" width="8.81640625" style="9"/>
    <col min="12" max="12" width="11.90625" style="1" customWidth="1"/>
    <col min="13" max="16384" width="8.81640625" style="9"/>
  </cols>
  <sheetData>
    <row r="1" spans="1:12" x14ac:dyDescent="0.3">
      <c r="A1" s="9">
        <v>2018</v>
      </c>
      <c r="B1" s="9" t="s">
        <v>1</v>
      </c>
      <c r="C1" s="9" t="s">
        <v>8</v>
      </c>
      <c r="D1" s="9" t="s">
        <v>0</v>
      </c>
      <c r="E1" s="9" t="s">
        <v>4</v>
      </c>
      <c r="F1" s="9" t="s">
        <v>5</v>
      </c>
      <c r="G1" s="9" t="s">
        <v>6</v>
      </c>
      <c r="H1" s="9" t="s">
        <v>9</v>
      </c>
      <c r="I1" s="9" t="s">
        <v>2</v>
      </c>
      <c r="J1" s="9" t="s">
        <v>7</v>
      </c>
      <c r="K1" s="9" t="s">
        <v>3</v>
      </c>
    </row>
    <row r="2" spans="1:12" ht="29" x14ac:dyDescent="0.35">
      <c r="B2" s="9">
        <v>3</v>
      </c>
      <c r="C2" s="9">
        <v>1</v>
      </c>
      <c r="D2" s="10" t="s">
        <v>21</v>
      </c>
      <c r="E2" s="11">
        <v>0</v>
      </c>
      <c r="F2" s="11">
        <v>0</v>
      </c>
      <c r="G2" s="11">
        <v>0</v>
      </c>
      <c r="H2" s="12"/>
      <c r="I2" s="9">
        <v>0</v>
      </c>
      <c r="J2" s="9">
        <v>0</v>
      </c>
      <c r="K2" s="9">
        <v>0</v>
      </c>
      <c r="L2" s="6" t="s">
        <v>19</v>
      </c>
    </row>
    <row r="3" spans="1:12" ht="21" x14ac:dyDescent="0.3">
      <c r="D3" s="13" t="s">
        <v>22</v>
      </c>
      <c r="E3" s="9">
        <v>0</v>
      </c>
      <c r="F3" s="9">
        <v>0</v>
      </c>
      <c r="G3" s="9">
        <v>0</v>
      </c>
      <c r="H3" s="12"/>
      <c r="I3" s="9">
        <v>0</v>
      </c>
      <c r="J3" s="9">
        <v>0</v>
      </c>
      <c r="K3" s="9">
        <v>0</v>
      </c>
    </row>
    <row r="4" spans="1:12" ht="28.5" customHeight="1" x14ac:dyDescent="0.3">
      <c r="D4" s="14" t="s">
        <v>23</v>
      </c>
      <c r="E4" s="9">
        <v>1</v>
      </c>
      <c r="F4" s="9">
        <v>0</v>
      </c>
      <c r="G4" s="12">
        <v>1</v>
      </c>
      <c r="H4" s="13" t="s">
        <v>24</v>
      </c>
      <c r="I4" s="9">
        <v>0</v>
      </c>
      <c r="J4" s="9">
        <v>0</v>
      </c>
      <c r="K4" s="9">
        <v>0</v>
      </c>
    </row>
    <row r="5" spans="1:12" ht="31.5" customHeight="1" x14ac:dyDescent="0.35">
      <c r="D5" s="13" t="s">
        <v>25</v>
      </c>
      <c r="E5" s="15">
        <v>5</v>
      </c>
      <c r="F5" s="9">
        <v>0</v>
      </c>
      <c r="G5" s="9">
        <v>5</v>
      </c>
      <c r="H5" s="13" t="s">
        <v>26</v>
      </c>
      <c r="I5" s="9">
        <v>1</v>
      </c>
      <c r="J5" s="9">
        <v>4.0999999999999996</v>
      </c>
      <c r="K5" s="9">
        <v>0</v>
      </c>
    </row>
    <row r="6" spans="1:12" ht="34" customHeight="1" x14ac:dyDescent="0.3">
      <c r="D6" s="7"/>
      <c r="E6" s="8"/>
      <c r="H6" s="13" t="s">
        <v>27</v>
      </c>
      <c r="I6" s="9">
        <v>1</v>
      </c>
      <c r="J6" s="9">
        <v>3.8</v>
      </c>
      <c r="K6" s="9">
        <v>0</v>
      </c>
    </row>
    <row r="7" spans="1:12" ht="32" customHeight="1" x14ac:dyDescent="0.3">
      <c r="D7" s="12"/>
      <c r="H7" s="13" t="s">
        <v>28</v>
      </c>
      <c r="I7" s="9">
        <v>0</v>
      </c>
      <c r="J7" s="9">
        <v>0</v>
      </c>
      <c r="K7" s="9">
        <v>1</v>
      </c>
    </row>
    <row r="8" spans="1:12" ht="31" customHeight="1" x14ac:dyDescent="0.3">
      <c r="D8" s="16"/>
      <c r="H8" s="13" t="s">
        <v>29</v>
      </c>
      <c r="I8" s="9">
        <v>0</v>
      </c>
      <c r="J8" s="9">
        <v>0</v>
      </c>
      <c r="K8" s="9">
        <v>0</v>
      </c>
    </row>
    <row r="9" spans="1:12" ht="31" x14ac:dyDescent="0.3">
      <c r="D9" s="12"/>
      <c r="H9" s="13" t="s">
        <v>110</v>
      </c>
      <c r="I9" s="9">
        <v>0</v>
      </c>
      <c r="J9" s="9">
        <v>0</v>
      </c>
      <c r="K9" s="9">
        <v>1</v>
      </c>
    </row>
    <row r="10" spans="1:12" ht="33.5" customHeight="1" x14ac:dyDescent="0.35">
      <c r="D10" s="17" t="s">
        <v>30</v>
      </c>
      <c r="E10" s="9">
        <v>0</v>
      </c>
      <c r="F10" s="9">
        <v>0</v>
      </c>
      <c r="G10" s="9">
        <v>0</v>
      </c>
      <c r="H10" s="12"/>
      <c r="I10" s="9">
        <v>0</v>
      </c>
      <c r="J10" s="9">
        <v>0</v>
      </c>
      <c r="K10" s="9">
        <v>0</v>
      </c>
      <c r="L10" s="6" t="s">
        <v>19</v>
      </c>
    </row>
    <row r="11" spans="1:12" ht="45.65" customHeight="1" x14ac:dyDescent="0.3">
      <c r="D11" s="13" t="s">
        <v>31</v>
      </c>
      <c r="E11" s="9">
        <v>0</v>
      </c>
      <c r="F11" s="9">
        <v>0</v>
      </c>
      <c r="G11" s="9">
        <v>0</v>
      </c>
      <c r="H11" s="12"/>
      <c r="I11" s="9">
        <v>0</v>
      </c>
      <c r="J11" s="9">
        <v>0</v>
      </c>
      <c r="K11" s="9">
        <v>0</v>
      </c>
    </row>
    <row r="12" spans="1:12" ht="46.25" customHeight="1" x14ac:dyDescent="0.3">
      <c r="D12" s="13" t="s">
        <v>32</v>
      </c>
      <c r="E12" s="9">
        <v>6</v>
      </c>
      <c r="F12" s="9">
        <v>0</v>
      </c>
      <c r="G12" s="9">
        <v>6</v>
      </c>
      <c r="H12" s="13" t="s">
        <v>33</v>
      </c>
      <c r="I12" s="9">
        <v>1</v>
      </c>
      <c r="J12" s="9">
        <v>1</v>
      </c>
      <c r="K12" s="9">
        <v>0</v>
      </c>
    </row>
    <row r="13" spans="1:12" ht="32" customHeight="1" x14ac:dyDescent="0.3">
      <c r="H13" s="13" t="s">
        <v>34</v>
      </c>
      <c r="I13" s="9">
        <v>0</v>
      </c>
      <c r="J13" s="9">
        <v>0</v>
      </c>
      <c r="K13" s="9">
        <v>0</v>
      </c>
    </row>
    <row r="14" spans="1:12" ht="33.65" customHeight="1" x14ac:dyDescent="0.3">
      <c r="D14" s="18"/>
      <c r="E14" s="18"/>
      <c r="H14" s="13" t="s">
        <v>35</v>
      </c>
      <c r="I14" s="9">
        <v>0</v>
      </c>
      <c r="J14" s="9">
        <v>0</v>
      </c>
      <c r="K14" s="9">
        <v>0</v>
      </c>
    </row>
    <row r="15" spans="1:12" ht="31" customHeight="1" x14ac:dyDescent="0.3">
      <c r="D15" s="12"/>
      <c r="H15" s="13" t="s">
        <v>36</v>
      </c>
      <c r="I15" s="9">
        <v>0</v>
      </c>
      <c r="J15" s="9">
        <v>0</v>
      </c>
      <c r="K15" s="9">
        <v>1</v>
      </c>
    </row>
    <row r="16" spans="1:12" ht="30" customHeight="1" x14ac:dyDescent="0.3">
      <c r="H16" s="13" t="s">
        <v>37</v>
      </c>
      <c r="I16" s="9">
        <v>0</v>
      </c>
      <c r="J16" s="9">
        <v>0</v>
      </c>
      <c r="K16" s="9">
        <v>0</v>
      </c>
    </row>
    <row r="17" spans="4:12" ht="36" customHeight="1" x14ac:dyDescent="0.3">
      <c r="H17" s="13" t="s">
        <v>38</v>
      </c>
      <c r="I17" s="9">
        <v>1</v>
      </c>
      <c r="J17" s="9">
        <v>0.27200000000000002</v>
      </c>
      <c r="K17" s="9">
        <v>0</v>
      </c>
    </row>
    <row r="18" spans="4:12" ht="25" customHeight="1" x14ac:dyDescent="0.3">
      <c r="D18" s="13" t="s">
        <v>14</v>
      </c>
      <c r="E18" s="9">
        <v>10</v>
      </c>
      <c r="F18" s="9">
        <v>0</v>
      </c>
      <c r="G18" s="9">
        <v>10</v>
      </c>
      <c r="H18" s="13" t="s">
        <v>13</v>
      </c>
      <c r="I18" s="9">
        <v>0</v>
      </c>
      <c r="J18" s="9">
        <v>0</v>
      </c>
      <c r="K18" s="9">
        <v>1</v>
      </c>
    </row>
    <row r="19" spans="4:12" ht="27" customHeight="1" x14ac:dyDescent="0.3">
      <c r="H19" s="13" t="s">
        <v>39</v>
      </c>
      <c r="I19" s="9">
        <v>0</v>
      </c>
      <c r="J19" s="9">
        <v>0</v>
      </c>
      <c r="K19" s="9">
        <v>1</v>
      </c>
    </row>
    <row r="20" spans="4:12" ht="24" customHeight="1" x14ac:dyDescent="0.3">
      <c r="H20" s="13" t="s">
        <v>40</v>
      </c>
      <c r="I20" s="9">
        <v>0</v>
      </c>
      <c r="J20" s="9">
        <v>0</v>
      </c>
      <c r="K20" s="9">
        <v>1</v>
      </c>
    </row>
    <row r="21" spans="4:12" x14ac:dyDescent="0.3">
      <c r="D21" s="11"/>
      <c r="H21" s="19" t="s">
        <v>15</v>
      </c>
      <c r="I21" s="9">
        <v>0</v>
      </c>
      <c r="J21" s="9">
        <v>0</v>
      </c>
      <c r="K21" s="9">
        <v>0</v>
      </c>
      <c r="L21" s="1" t="s">
        <v>111</v>
      </c>
    </row>
    <row r="22" spans="4:12" ht="31" x14ac:dyDescent="0.3">
      <c r="H22" s="13" t="s">
        <v>16</v>
      </c>
      <c r="I22" s="9">
        <v>0</v>
      </c>
      <c r="J22" s="9">
        <v>0</v>
      </c>
      <c r="K22" s="9">
        <v>1</v>
      </c>
    </row>
    <row r="23" spans="4:12" ht="21" x14ac:dyDescent="0.3">
      <c r="H23" s="13" t="s">
        <v>41</v>
      </c>
      <c r="I23" s="9">
        <v>0</v>
      </c>
      <c r="J23" s="9">
        <v>0</v>
      </c>
      <c r="K23" s="9">
        <v>1</v>
      </c>
    </row>
    <row r="24" spans="4:12" ht="21" x14ac:dyDescent="0.3">
      <c r="H24" s="13" t="s">
        <v>17</v>
      </c>
      <c r="I24" s="9">
        <v>0</v>
      </c>
      <c r="J24" s="9">
        <v>0</v>
      </c>
      <c r="K24" s="9">
        <v>0</v>
      </c>
      <c r="L24" s="1" t="s">
        <v>112</v>
      </c>
    </row>
    <row r="25" spans="4:12" ht="31" x14ac:dyDescent="0.3">
      <c r="H25" s="13" t="s">
        <v>18</v>
      </c>
      <c r="I25" s="9">
        <v>0</v>
      </c>
      <c r="J25" s="9">
        <v>0</v>
      </c>
      <c r="K25" s="9">
        <v>1</v>
      </c>
    </row>
    <row r="26" spans="4:12" ht="21" x14ac:dyDescent="0.3">
      <c r="H26" s="13" t="s">
        <v>42</v>
      </c>
      <c r="I26" s="9">
        <v>0</v>
      </c>
      <c r="J26" s="9">
        <v>0</v>
      </c>
      <c r="K26" s="9">
        <v>1</v>
      </c>
    </row>
    <row r="27" spans="4:12" ht="33.5" customHeight="1" x14ac:dyDescent="0.3">
      <c r="H27" s="13" t="s">
        <v>43</v>
      </c>
      <c r="I27" s="9">
        <v>0</v>
      </c>
      <c r="J27" s="9">
        <v>0</v>
      </c>
      <c r="K27" s="9">
        <v>1</v>
      </c>
    </row>
    <row r="28" spans="4:12" ht="23" customHeight="1" x14ac:dyDescent="0.3">
      <c r="H28" s="11"/>
    </row>
    <row r="29" spans="4:12" s="23" customFormat="1" ht="28" customHeight="1" x14ac:dyDescent="0.3">
      <c r="D29" s="22" t="s">
        <v>4</v>
      </c>
      <c r="E29" s="23">
        <f>SUM(E2:E27)</f>
        <v>22</v>
      </c>
      <c r="F29" s="23">
        <f t="shared" ref="F29:G29" si="0">SUM(F2:F27)</f>
        <v>0</v>
      </c>
      <c r="G29" s="23">
        <f t="shared" si="0"/>
        <v>22</v>
      </c>
      <c r="H29" s="24" t="s">
        <v>4</v>
      </c>
      <c r="I29" s="23">
        <f>SUM(I2:I27)</f>
        <v>4</v>
      </c>
      <c r="J29" s="23">
        <f t="shared" ref="J29:K29" si="1">SUM(J2:J27)</f>
        <v>9.1719999999999988</v>
      </c>
      <c r="K29" s="23">
        <f t="shared" si="1"/>
        <v>11</v>
      </c>
      <c r="L29" s="25"/>
    </row>
    <row r="30" spans="4:12" ht="41" customHeight="1" x14ac:dyDescent="0.3">
      <c r="H30" s="20"/>
    </row>
    <row r="31" spans="4:12" x14ac:dyDescent="0.3">
      <c r="H31" s="11"/>
    </row>
    <row r="32" spans="4:12" ht="56.5" customHeight="1" x14ac:dyDescent="0.3">
      <c r="D32" s="11"/>
      <c r="H32" s="11"/>
    </row>
    <row r="33" spans="4:8" ht="48.5" customHeight="1" x14ac:dyDescent="0.3">
      <c r="H33" s="20"/>
    </row>
    <row r="34" spans="4:8" ht="40" customHeight="1" x14ac:dyDescent="0.3">
      <c r="H34" s="11"/>
    </row>
    <row r="35" spans="4:8" x14ac:dyDescent="0.3">
      <c r="D35" s="11"/>
    </row>
    <row r="36" spans="4:8" x14ac:dyDescent="0.3">
      <c r="D36" s="11"/>
    </row>
    <row r="37" spans="4:8" x14ac:dyDescent="0.3">
      <c r="D37" s="11"/>
      <c r="H37" s="11"/>
    </row>
    <row r="38" spans="4:8" x14ac:dyDescent="0.3">
      <c r="H38" s="11"/>
    </row>
    <row r="39" spans="4:8" x14ac:dyDescent="0.3">
      <c r="H39" s="11"/>
    </row>
    <row r="40" spans="4:8" ht="33" customHeight="1" x14ac:dyDescent="0.3">
      <c r="H40" s="11"/>
    </row>
    <row r="41" spans="4:8" ht="47" customHeight="1" x14ac:dyDescent="0.3">
      <c r="D41" s="11"/>
      <c r="H41" s="11"/>
    </row>
    <row r="42" spans="4:8" x14ac:dyDescent="0.3">
      <c r="H42" s="20"/>
    </row>
    <row r="43" spans="4:8" ht="38" customHeight="1" x14ac:dyDescent="0.3">
      <c r="H43" s="11"/>
    </row>
    <row r="44" spans="4:8" x14ac:dyDescent="0.3">
      <c r="H44" s="20"/>
    </row>
    <row r="45" spans="4:8" x14ac:dyDescent="0.3">
      <c r="H45" s="20"/>
    </row>
    <row r="46" spans="4:8" ht="45" customHeight="1" x14ac:dyDescent="0.3">
      <c r="H46" s="20"/>
    </row>
    <row r="47" spans="4:8" x14ac:dyDescent="0.3">
      <c r="H47" s="20"/>
    </row>
    <row r="48" spans="4:8" ht="33.5" customHeight="1" x14ac:dyDescent="0.3">
      <c r="H48" s="20"/>
    </row>
    <row r="49" spans="4:12" x14ac:dyDescent="0.3">
      <c r="D49" s="11"/>
    </row>
    <row r="50" spans="4:12" x14ac:dyDescent="0.3">
      <c r="D50" s="18"/>
    </row>
    <row r="52" spans="4:12" s="21" customFormat="1" x14ac:dyDescent="0.3">
      <c r="L5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2AFD-B7B7-488F-A2EE-E734FDA10B0F}">
  <dimension ref="A1:L71"/>
  <sheetViews>
    <sheetView topLeftCell="F1" zoomScale="85" zoomScaleNormal="85" workbookViewId="0">
      <selection activeCell="H20" sqref="H20"/>
    </sheetView>
  </sheetViews>
  <sheetFormatPr defaultColWidth="18" defaultRowHeight="14.5" x14ac:dyDescent="0.35"/>
  <cols>
    <col min="1" max="3" width="18" style="28"/>
    <col min="4" max="4" width="65.90625" style="28" customWidth="1"/>
    <col min="5" max="7" width="18" style="28"/>
    <col min="8" max="8" width="67.54296875" style="28" customWidth="1"/>
    <col min="9" max="16384" width="18" style="28"/>
  </cols>
  <sheetData>
    <row r="1" spans="1:12" s="27" customFormat="1" ht="15.5" x14ac:dyDescent="0.35">
      <c r="A1" s="27">
        <v>2018</v>
      </c>
      <c r="B1" s="27" t="s">
        <v>1</v>
      </c>
      <c r="C1" s="27" t="s">
        <v>8</v>
      </c>
      <c r="D1" s="27" t="s">
        <v>0</v>
      </c>
      <c r="E1" s="27" t="s">
        <v>4</v>
      </c>
      <c r="F1" s="27" t="s">
        <v>5</v>
      </c>
      <c r="G1" s="27" t="s">
        <v>6</v>
      </c>
      <c r="H1" s="27" t="s">
        <v>9</v>
      </c>
      <c r="I1" s="27" t="s">
        <v>2</v>
      </c>
      <c r="J1" s="27" t="s">
        <v>7</v>
      </c>
      <c r="K1" s="27" t="s">
        <v>3</v>
      </c>
      <c r="L1" s="4"/>
    </row>
    <row r="2" spans="1:12" ht="31.5" x14ac:dyDescent="0.35">
      <c r="B2" s="28">
        <v>3</v>
      </c>
      <c r="C2" s="28">
        <v>2</v>
      </c>
      <c r="D2" s="13" t="s">
        <v>44</v>
      </c>
      <c r="E2" s="28">
        <v>2</v>
      </c>
      <c r="F2" s="28">
        <v>0</v>
      </c>
      <c r="G2" s="28">
        <v>2</v>
      </c>
      <c r="H2" s="13" t="s">
        <v>45</v>
      </c>
      <c r="I2" s="28">
        <v>1</v>
      </c>
      <c r="J2" s="28">
        <v>4.3</v>
      </c>
      <c r="K2" s="28">
        <v>0</v>
      </c>
      <c r="L2" s="4"/>
    </row>
    <row r="3" spans="1:12" ht="31.5" x14ac:dyDescent="0.35">
      <c r="D3" s="13"/>
      <c r="H3" s="13" t="s">
        <v>46</v>
      </c>
      <c r="I3" s="28">
        <v>1</v>
      </c>
      <c r="J3" s="28">
        <v>3.8</v>
      </c>
      <c r="K3" s="28">
        <v>0</v>
      </c>
      <c r="L3" s="4"/>
    </row>
    <row r="4" spans="1:12" ht="37.5" customHeight="1" x14ac:dyDescent="0.35">
      <c r="D4" s="13" t="s">
        <v>47</v>
      </c>
      <c r="E4" s="28">
        <v>3</v>
      </c>
      <c r="F4" s="28">
        <v>0</v>
      </c>
      <c r="G4" s="28">
        <v>3</v>
      </c>
      <c r="H4" s="13" t="s">
        <v>48</v>
      </c>
      <c r="I4" s="28">
        <v>0</v>
      </c>
      <c r="J4" s="28">
        <v>0</v>
      </c>
      <c r="K4" s="28">
        <v>0</v>
      </c>
      <c r="L4" s="4"/>
    </row>
    <row r="5" spans="1:12" ht="31.5" x14ac:dyDescent="0.35">
      <c r="H5" s="13" t="s">
        <v>49</v>
      </c>
      <c r="I5" s="28">
        <v>1</v>
      </c>
      <c r="J5" s="28">
        <v>6</v>
      </c>
      <c r="K5" s="28">
        <v>0</v>
      </c>
      <c r="L5" s="4"/>
    </row>
    <row r="6" spans="1:12" ht="34.5" customHeight="1" x14ac:dyDescent="0.35">
      <c r="H6" s="13" t="s">
        <v>50</v>
      </c>
      <c r="I6" s="28">
        <v>0</v>
      </c>
      <c r="J6" s="28">
        <v>0</v>
      </c>
      <c r="K6" s="28">
        <v>1</v>
      </c>
      <c r="L6" s="4"/>
    </row>
    <row r="7" spans="1:12" ht="31.5" x14ac:dyDescent="0.35">
      <c r="D7" s="13" t="s">
        <v>51</v>
      </c>
      <c r="E7" s="28">
        <v>10</v>
      </c>
      <c r="F7" s="28">
        <v>0</v>
      </c>
      <c r="G7" s="28">
        <v>10</v>
      </c>
      <c r="H7" s="13" t="s">
        <v>52</v>
      </c>
      <c r="I7" s="28">
        <v>0</v>
      </c>
      <c r="J7" s="28">
        <v>0</v>
      </c>
      <c r="K7" s="28">
        <v>0</v>
      </c>
      <c r="L7" s="4"/>
    </row>
    <row r="8" spans="1:12" ht="21.5" x14ac:dyDescent="0.35">
      <c r="H8" s="13" t="s">
        <v>118</v>
      </c>
      <c r="I8" s="28">
        <v>1</v>
      </c>
      <c r="J8" s="28">
        <v>0.2</v>
      </c>
      <c r="K8" s="28">
        <v>0</v>
      </c>
      <c r="L8" s="4"/>
    </row>
    <row r="9" spans="1:12" ht="21.5" x14ac:dyDescent="0.35">
      <c r="D9" s="13"/>
      <c r="H9" s="13" t="s">
        <v>53</v>
      </c>
      <c r="I9" s="28">
        <v>1</v>
      </c>
      <c r="J9" s="28">
        <v>1</v>
      </c>
      <c r="K9" s="28">
        <v>0</v>
      </c>
      <c r="L9" s="4"/>
    </row>
    <row r="10" spans="1:12" ht="31.5" x14ac:dyDescent="0.35">
      <c r="D10" s="13"/>
      <c r="H10" s="13" t="s">
        <v>113</v>
      </c>
      <c r="I10" s="28">
        <v>0</v>
      </c>
      <c r="J10" s="28">
        <v>0</v>
      </c>
      <c r="K10" s="28">
        <v>1</v>
      </c>
      <c r="L10" s="4"/>
    </row>
    <row r="11" spans="1:12" ht="35" customHeight="1" x14ac:dyDescent="0.35">
      <c r="D11" s="13"/>
      <c r="H11" s="13" t="s">
        <v>54</v>
      </c>
      <c r="I11" s="28">
        <v>1</v>
      </c>
      <c r="J11" s="28">
        <v>0.2</v>
      </c>
      <c r="K11" s="28">
        <v>0</v>
      </c>
      <c r="L11" s="4"/>
    </row>
    <row r="12" spans="1:12" ht="31.5" x14ac:dyDescent="0.35">
      <c r="D12" s="13"/>
      <c r="H12" s="13" t="s">
        <v>55</v>
      </c>
      <c r="I12" s="28">
        <v>0</v>
      </c>
      <c r="J12" s="28">
        <v>0</v>
      </c>
      <c r="K12" s="28">
        <v>1</v>
      </c>
      <c r="L12" s="4"/>
    </row>
    <row r="13" spans="1:12" ht="40.5" customHeight="1" x14ac:dyDescent="0.35">
      <c r="H13" s="13" t="s">
        <v>56</v>
      </c>
      <c r="I13" s="28">
        <v>0</v>
      </c>
      <c r="J13" s="28">
        <v>0</v>
      </c>
      <c r="K13" s="28">
        <v>1</v>
      </c>
      <c r="L13" s="4"/>
    </row>
    <row r="14" spans="1:12" ht="51.5" customHeight="1" x14ac:dyDescent="0.35">
      <c r="H14" s="13" t="s">
        <v>114</v>
      </c>
      <c r="I14" s="28">
        <v>1</v>
      </c>
      <c r="J14" s="28">
        <v>0.2</v>
      </c>
      <c r="K14" s="28">
        <v>0</v>
      </c>
      <c r="L14" s="4"/>
    </row>
    <row r="15" spans="1:12" ht="41.5" x14ac:dyDescent="0.35">
      <c r="H15" s="13" t="s">
        <v>57</v>
      </c>
      <c r="I15" s="28">
        <v>1</v>
      </c>
      <c r="J15" s="28">
        <v>0.1</v>
      </c>
      <c r="K15" s="28">
        <v>0</v>
      </c>
      <c r="L15" s="4"/>
    </row>
    <row r="16" spans="1:12" ht="31.5" x14ac:dyDescent="0.35">
      <c r="H16" s="13" t="s">
        <v>58</v>
      </c>
      <c r="I16" s="28">
        <v>1</v>
      </c>
      <c r="J16" s="28">
        <v>0.1</v>
      </c>
      <c r="K16" s="28">
        <v>0</v>
      </c>
      <c r="L16" s="4"/>
    </row>
    <row r="17" spans="4:12" ht="21.5" x14ac:dyDescent="0.35">
      <c r="D17" s="13" t="s">
        <v>59</v>
      </c>
      <c r="E17" s="28">
        <v>0</v>
      </c>
      <c r="F17" s="28">
        <v>0</v>
      </c>
      <c r="G17" s="28">
        <v>0</v>
      </c>
      <c r="H17" s="13"/>
      <c r="I17" s="28">
        <v>0</v>
      </c>
      <c r="J17" s="28">
        <v>0</v>
      </c>
      <c r="K17" s="28">
        <v>0</v>
      </c>
      <c r="L17" s="4"/>
    </row>
    <row r="18" spans="4:12" ht="21.5" x14ac:dyDescent="0.35">
      <c r="D18" s="13" t="s">
        <v>60</v>
      </c>
      <c r="E18" s="28">
        <v>3</v>
      </c>
      <c r="F18" s="28">
        <v>0</v>
      </c>
      <c r="G18" s="28">
        <v>3</v>
      </c>
      <c r="H18" s="13" t="s">
        <v>10</v>
      </c>
      <c r="I18" s="28">
        <v>0</v>
      </c>
      <c r="J18" s="28">
        <v>0</v>
      </c>
      <c r="K18" s="28">
        <v>1</v>
      </c>
      <c r="L18" s="4"/>
    </row>
    <row r="19" spans="4:12" ht="21.5" x14ac:dyDescent="0.35">
      <c r="D19" s="13"/>
      <c r="H19" s="13" t="s">
        <v>11</v>
      </c>
      <c r="I19" s="28">
        <v>0</v>
      </c>
      <c r="J19" s="28">
        <v>0</v>
      </c>
      <c r="K19" s="28">
        <v>1</v>
      </c>
      <c r="L19" s="4"/>
    </row>
    <row r="20" spans="4:12" ht="21.5" x14ac:dyDescent="0.35">
      <c r="H20" s="13" t="s">
        <v>12</v>
      </c>
      <c r="I20" s="28">
        <v>0</v>
      </c>
      <c r="J20" s="28">
        <v>0</v>
      </c>
      <c r="K20" s="28">
        <v>1</v>
      </c>
      <c r="L20" s="4"/>
    </row>
    <row r="21" spans="4:12" ht="21.5" x14ac:dyDescent="0.35">
      <c r="D21" s="13" t="s">
        <v>61</v>
      </c>
      <c r="E21" s="28">
        <v>0</v>
      </c>
      <c r="F21" s="28">
        <v>0</v>
      </c>
      <c r="G21" s="28">
        <v>0</v>
      </c>
      <c r="H21" s="13"/>
      <c r="I21" s="28">
        <v>0</v>
      </c>
      <c r="J21" s="28">
        <v>0</v>
      </c>
      <c r="K21" s="28">
        <v>0</v>
      </c>
      <c r="L21" s="4"/>
    </row>
    <row r="22" spans="4:12" ht="21.5" x14ac:dyDescent="0.35">
      <c r="D22" s="13" t="s">
        <v>62</v>
      </c>
      <c r="E22" s="28">
        <v>0</v>
      </c>
      <c r="F22" s="28">
        <v>0</v>
      </c>
      <c r="G22" s="28">
        <v>0</v>
      </c>
      <c r="H22" s="13"/>
      <c r="I22" s="28">
        <v>0</v>
      </c>
      <c r="J22" s="28">
        <v>0</v>
      </c>
      <c r="K22" s="28">
        <v>0</v>
      </c>
      <c r="L22" s="4"/>
    </row>
    <row r="23" spans="4:12" ht="31.5" x14ac:dyDescent="0.35">
      <c r="D23" s="13" t="s">
        <v>63</v>
      </c>
      <c r="E23" s="28">
        <v>0</v>
      </c>
      <c r="F23" s="28">
        <v>0</v>
      </c>
      <c r="G23" s="28">
        <v>0</v>
      </c>
      <c r="H23" s="13"/>
      <c r="I23" s="28">
        <v>0</v>
      </c>
      <c r="J23" s="28">
        <v>0</v>
      </c>
      <c r="K23" s="28">
        <v>0</v>
      </c>
      <c r="L23" s="4"/>
    </row>
    <row r="24" spans="4:12" ht="15.5" x14ac:dyDescent="0.35">
      <c r="H24" s="29"/>
      <c r="L24" s="4"/>
    </row>
    <row r="25" spans="4:12" s="31" customFormat="1" ht="15.5" x14ac:dyDescent="0.35">
      <c r="D25" s="30" t="s">
        <v>4</v>
      </c>
      <c r="E25" s="31">
        <f>SUM(E2:E23)</f>
        <v>18</v>
      </c>
      <c r="F25" s="31">
        <f t="shared" ref="F25:K25" si="0">SUM(F2:F23)</f>
        <v>0</v>
      </c>
      <c r="G25" s="31">
        <f t="shared" si="0"/>
        <v>18</v>
      </c>
      <c r="I25" s="31">
        <f t="shared" si="0"/>
        <v>9</v>
      </c>
      <c r="J25" s="31">
        <f t="shared" si="0"/>
        <v>15.899999999999997</v>
      </c>
      <c r="K25" s="31">
        <f t="shared" si="0"/>
        <v>7</v>
      </c>
      <c r="L25" s="26"/>
    </row>
    <row r="26" spans="4:12" ht="15.5" x14ac:dyDescent="0.35">
      <c r="H26" s="13"/>
      <c r="L26" s="4"/>
    </row>
    <row r="27" spans="4:12" ht="15.5" x14ac:dyDescent="0.35">
      <c r="H27" s="13"/>
      <c r="L27" s="4"/>
    </row>
    <row r="28" spans="4:12" ht="15.5" x14ac:dyDescent="0.35">
      <c r="H28" s="13"/>
      <c r="L28" s="4"/>
    </row>
    <row r="29" spans="4:12" ht="15.5" x14ac:dyDescent="0.35">
      <c r="D29" s="13"/>
      <c r="H29" s="13"/>
      <c r="L29" s="4"/>
    </row>
    <row r="30" spans="4:12" ht="15.5" x14ac:dyDescent="0.35">
      <c r="L30" s="4"/>
    </row>
    <row r="31" spans="4:12" ht="15.5" x14ac:dyDescent="0.35">
      <c r="L31" s="4"/>
    </row>
    <row r="32" spans="4:12" ht="15.5" x14ac:dyDescent="0.35">
      <c r="L32" s="4"/>
    </row>
    <row r="33" spans="12:12" ht="15.5" x14ac:dyDescent="0.35">
      <c r="L33" s="4"/>
    </row>
    <row r="34" spans="12:12" ht="15.5" x14ac:dyDescent="0.35">
      <c r="L34" s="4"/>
    </row>
    <row r="35" spans="12:12" ht="15.5" x14ac:dyDescent="0.35">
      <c r="L35" s="4"/>
    </row>
    <row r="36" spans="12:12" ht="15.5" x14ac:dyDescent="0.35">
      <c r="L36" s="4"/>
    </row>
    <row r="37" spans="12:12" ht="15.5" x14ac:dyDescent="0.35">
      <c r="L37" s="4"/>
    </row>
    <row r="38" spans="12:12" ht="15.5" x14ac:dyDescent="0.35">
      <c r="L38" s="4"/>
    </row>
    <row r="39" spans="12:12" ht="15.5" x14ac:dyDescent="0.35">
      <c r="L39" s="4"/>
    </row>
    <row r="40" spans="12:12" ht="15.5" x14ac:dyDescent="0.35">
      <c r="L40" s="4"/>
    </row>
    <row r="41" spans="12:12" ht="15.5" x14ac:dyDescent="0.35">
      <c r="L41" s="4"/>
    </row>
    <row r="42" spans="12:12" ht="15.5" x14ac:dyDescent="0.35">
      <c r="L42" s="4"/>
    </row>
    <row r="43" spans="12:12" ht="15.5" x14ac:dyDescent="0.35">
      <c r="L43" s="4"/>
    </row>
    <row r="44" spans="12:12" ht="15.5" x14ac:dyDescent="0.35">
      <c r="L44" s="4"/>
    </row>
    <row r="45" spans="12:12" ht="15.5" x14ac:dyDescent="0.35">
      <c r="L45" s="4"/>
    </row>
    <row r="46" spans="12:12" ht="15.5" x14ac:dyDescent="0.35">
      <c r="L46" s="4"/>
    </row>
    <row r="47" spans="12:12" ht="15.5" x14ac:dyDescent="0.35">
      <c r="L47" s="4"/>
    </row>
    <row r="48" spans="12:12" ht="15.5" x14ac:dyDescent="0.35">
      <c r="L48" s="4"/>
    </row>
    <row r="49" spans="12:12" ht="15.5" x14ac:dyDescent="0.35">
      <c r="L49" s="4"/>
    </row>
    <row r="50" spans="12:12" ht="15.5" x14ac:dyDescent="0.35">
      <c r="L50" s="4"/>
    </row>
    <row r="51" spans="12:12" ht="15.5" x14ac:dyDescent="0.35">
      <c r="L51" s="4"/>
    </row>
    <row r="52" spans="12:12" ht="15.5" x14ac:dyDescent="0.35">
      <c r="L52" s="4"/>
    </row>
    <row r="53" spans="12:12" ht="15.5" x14ac:dyDescent="0.35">
      <c r="L53" s="4"/>
    </row>
    <row r="54" spans="12:12" ht="15.5" x14ac:dyDescent="0.35">
      <c r="L54" s="4"/>
    </row>
    <row r="55" spans="12:12" ht="15.5" x14ac:dyDescent="0.35">
      <c r="L55" s="4"/>
    </row>
    <row r="56" spans="12:12" ht="15.5" x14ac:dyDescent="0.35">
      <c r="L56" s="4"/>
    </row>
    <row r="57" spans="12:12" ht="15.5" x14ac:dyDescent="0.35">
      <c r="L57" s="4"/>
    </row>
    <row r="58" spans="12:12" ht="15.5" x14ac:dyDescent="0.35">
      <c r="L58" s="4"/>
    </row>
    <row r="59" spans="12:12" ht="15.5" x14ac:dyDescent="0.35">
      <c r="L59" s="4"/>
    </row>
    <row r="60" spans="12:12" ht="15.5" x14ac:dyDescent="0.35">
      <c r="L60" s="4"/>
    </row>
    <row r="61" spans="12:12" ht="15.5" x14ac:dyDescent="0.35">
      <c r="L61" s="4"/>
    </row>
    <row r="62" spans="12:12" ht="15.5" x14ac:dyDescent="0.35">
      <c r="L62" s="4"/>
    </row>
    <row r="63" spans="12:12" ht="15.5" x14ac:dyDescent="0.35">
      <c r="L63" s="4"/>
    </row>
    <row r="64" spans="12:12" ht="15.5" x14ac:dyDescent="0.35">
      <c r="L64" s="4"/>
    </row>
    <row r="65" spans="12:12" ht="15.5" x14ac:dyDescent="0.35">
      <c r="L65" s="4"/>
    </row>
    <row r="66" spans="12:12" ht="15.5" x14ac:dyDescent="0.35">
      <c r="L66" s="4"/>
    </row>
    <row r="67" spans="12:12" ht="15.5" x14ac:dyDescent="0.35">
      <c r="L67" s="4"/>
    </row>
    <row r="68" spans="12:12" ht="15.5" x14ac:dyDescent="0.35">
      <c r="L68" s="4"/>
    </row>
    <row r="69" spans="12:12" ht="15.5" x14ac:dyDescent="0.35">
      <c r="L69" s="4"/>
    </row>
    <row r="70" spans="12:12" ht="15.5" x14ac:dyDescent="0.35">
      <c r="L70" s="4"/>
    </row>
    <row r="71" spans="12:12" ht="15.5" x14ac:dyDescent="0.35">
      <c r="L7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5CEE-FA5C-4545-87F7-02C7D4D838AB}">
  <dimension ref="A1:L237"/>
  <sheetViews>
    <sheetView tabSelected="1" workbookViewId="0">
      <selection activeCell="H16" sqref="H16"/>
    </sheetView>
  </sheetViews>
  <sheetFormatPr defaultRowHeight="14.5" x14ac:dyDescent="0.35"/>
  <cols>
    <col min="4" max="4" width="46.453125" customWidth="1"/>
    <col min="8" max="8" width="41.90625" customWidth="1"/>
    <col min="12" max="12" width="17.1796875" customWidth="1"/>
  </cols>
  <sheetData>
    <row r="1" spans="1:12" s="3" customFormat="1" ht="15.5" x14ac:dyDescent="0.35">
      <c r="A1" s="3">
        <v>2018</v>
      </c>
      <c r="B1" s="3" t="s">
        <v>1</v>
      </c>
      <c r="C1" s="3" t="s">
        <v>8</v>
      </c>
      <c r="D1" s="3" t="s">
        <v>0</v>
      </c>
      <c r="E1" s="3" t="s">
        <v>4</v>
      </c>
      <c r="F1" s="3" t="s">
        <v>5</v>
      </c>
      <c r="G1" s="3" t="s">
        <v>6</v>
      </c>
      <c r="H1" s="3" t="s">
        <v>9</v>
      </c>
      <c r="I1" s="3" t="s">
        <v>2</v>
      </c>
      <c r="J1" s="3" t="s">
        <v>7</v>
      </c>
      <c r="K1" s="3" t="s">
        <v>3</v>
      </c>
      <c r="L1" s="4"/>
    </row>
    <row r="2" spans="1:12" ht="31" x14ac:dyDescent="0.35">
      <c r="B2">
        <v>3</v>
      </c>
      <c r="C2">
        <v>3</v>
      </c>
      <c r="D2" t="s">
        <v>64</v>
      </c>
      <c r="E2">
        <v>0</v>
      </c>
      <c r="F2">
        <v>0</v>
      </c>
      <c r="G2">
        <v>0</v>
      </c>
      <c r="I2">
        <v>0</v>
      </c>
      <c r="J2">
        <v>0</v>
      </c>
      <c r="K2">
        <v>0</v>
      </c>
      <c r="L2" s="4" t="s">
        <v>115</v>
      </c>
    </row>
    <row r="3" spans="1:12" ht="29" x14ac:dyDescent="0.35">
      <c r="D3" s="2" t="s">
        <v>65</v>
      </c>
      <c r="E3">
        <v>0</v>
      </c>
      <c r="F3">
        <v>0</v>
      </c>
      <c r="G3">
        <v>0</v>
      </c>
      <c r="H3" s="5"/>
      <c r="I3">
        <v>0</v>
      </c>
      <c r="J3">
        <v>0</v>
      </c>
      <c r="K3">
        <v>0</v>
      </c>
      <c r="L3" s="4" t="s">
        <v>19</v>
      </c>
    </row>
    <row r="4" spans="1:12" ht="31.5" x14ac:dyDescent="0.35">
      <c r="D4" s="5" t="s">
        <v>66</v>
      </c>
      <c r="E4">
        <v>2</v>
      </c>
      <c r="F4">
        <v>0</v>
      </c>
      <c r="G4">
        <v>2</v>
      </c>
      <c r="H4" s="5" t="s">
        <v>67</v>
      </c>
      <c r="I4">
        <v>0</v>
      </c>
      <c r="J4">
        <v>0</v>
      </c>
      <c r="K4">
        <v>1</v>
      </c>
      <c r="L4" s="4"/>
    </row>
    <row r="5" spans="1:12" ht="41.5" x14ac:dyDescent="0.35">
      <c r="H5" s="5" t="s">
        <v>20</v>
      </c>
      <c r="I5">
        <v>0</v>
      </c>
      <c r="J5">
        <v>0</v>
      </c>
      <c r="K5">
        <v>1</v>
      </c>
      <c r="L5" s="4"/>
    </row>
    <row r="6" spans="1:12" ht="41.5" x14ac:dyDescent="0.35">
      <c r="D6" s="5" t="s">
        <v>63</v>
      </c>
      <c r="E6">
        <v>0</v>
      </c>
      <c r="F6">
        <v>0</v>
      </c>
      <c r="G6">
        <v>0</v>
      </c>
      <c r="H6" s="5"/>
      <c r="I6">
        <v>0</v>
      </c>
      <c r="J6">
        <v>0</v>
      </c>
      <c r="K6">
        <v>0</v>
      </c>
      <c r="L6" s="4"/>
    </row>
    <row r="7" spans="1:12" ht="21.5" x14ac:dyDescent="0.35">
      <c r="D7" s="5" t="s">
        <v>68</v>
      </c>
      <c r="E7">
        <v>0</v>
      </c>
      <c r="F7">
        <v>0</v>
      </c>
      <c r="G7">
        <v>0</v>
      </c>
      <c r="H7" s="5"/>
      <c r="I7">
        <v>0</v>
      </c>
      <c r="J7">
        <v>0</v>
      </c>
      <c r="K7">
        <v>0</v>
      </c>
      <c r="L7" s="4"/>
    </row>
    <row r="8" spans="1:12" ht="41.5" x14ac:dyDescent="0.35">
      <c r="D8" s="5" t="s">
        <v>69</v>
      </c>
      <c r="E8">
        <v>2</v>
      </c>
      <c r="F8">
        <v>0</v>
      </c>
      <c r="G8">
        <v>2</v>
      </c>
      <c r="H8" s="5" t="s">
        <v>70</v>
      </c>
      <c r="I8">
        <v>1</v>
      </c>
      <c r="J8">
        <v>7.6</v>
      </c>
      <c r="K8">
        <v>0</v>
      </c>
      <c r="L8" s="4"/>
    </row>
    <row r="9" spans="1:12" ht="41.5" x14ac:dyDescent="0.35">
      <c r="H9" s="5" t="s">
        <v>71</v>
      </c>
      <c r="I9">
        <v>0</v>
      </c>
      <c r="J9">
        <v>0</v>
      </c>
      <c r="K9">
        <v>0</v>
      </c>
      <c r="L9" s="4" t="s">
        <v>116</v>
      </c>
    </row>
    <row r="10" spans="1:12" ht="21.5" x14ac:dyDescent="0.35">
      <c r="D10" s="5" t="s">
        <v>72</v>
      </c>
      <c r="E10">
        <v>0</v>
      </c>
      <c r="F10">
        <v>0</v>
      </c>
      <c r="G10">
        <v>0</v>
      </c>
      <c r="H10" s="5"/>
      <c r="I10">
        <v>0</v>
      </c>
      <c r="J10">
        <v>0</v>
      </c>
      <c r="K10">
        <v>0</v>
      </c>
      <c r="L10" s="4"/>
    </row>
    <row r="11" spans="1:12" ht="41.5" x14ac:dyDescent="0.35">
      <c r="D11" s="5" t="s">
        <v>73</v>
      </c>
      <c r="E11">
        <v>4</v>
      </c>
      <c r="F11">
        <v>0</v>
      </c>
      <c r="G11">
        <v>4</v>
      </c>
      <c r="H11" s="5" t="s">
        <v>74</v>
      </c>
      <c r="I11">
        <v>0</v>
      </c>
      <c r="J11">
        <v>0</v>
      </c>
      <c r="K11">
        <v>0</v>
      </c>
      <c r="L11" s="4"/>
    </row>
    <row r="12" spans="1:12" ht="21.5" x14ac:dyDescent="0.35">
      <c r="H12" s="5" t="s">
        <v>75</v>
      </c>
      <c r="I12">
        <v>1</v>
      </c>
      <c r="J12">
        <v>2.9</v>
      </c>
      <c r="K12">
        <v>0</v>
      </c>
      <c r="L12" s="4"/>
    </row>
    <row r="13" spans="1:12" ht="21.5" x14ac:dyDescent="0.35">
      <c r="H13" s="5" t="s">
        <v>76</v>
      </c>
      <c r="I13">
        <v>0</v>
      </c>
      <c r="K13">
        <v>1</v>
      </c>
      <c r="L13" s="4"/>
    </row>
    <row r="14" spans="1:12" ht="31.5" x14ac:dyDescent="0.35">
      <c r="D14" s="5"/>
      <c r="H14" s="5" t="s">
        <v>77</v>
      </c>
      <c r="I14">
        <v>0</v>
      </c>
      <c r="K14">
        <v>1</v>
      </c>
      <c r="L14" s="4"/>
    </row>
    <row r="15" spans="1:12" ht="15.5" x14ac:dyDescent="0.35">
      <c r="D15" s="5"/>
      <c r="H15" s="5"/>
      <c r="L15" s="4"/>
    </row>
    <row r="16" spans="1:12" s="32" customFormat="1" ht="15.5" x14ac:dyDescent="0.35">
      <c r="D16" s="33" t="s">
        <v>4</v>
      </c>
      <c r="E16" s="32">
        <f>SUM(E2:E14)</f>
        <v>8</v>
      </c>
      <c r="F16" s="32">
        <f>SUM(F2:F14)</f>
        <v>0</v>
      </c>
      <c r="G16" s="32">
        <f t="shared" ref="G16:K16" si="0">SUM(G2:G14)</f>
        <v>8</v>
      </c>
      <c r="H16" s="32">
        <f t="shared" si="0"/>
        <v>0</v>
      </c>
      <c r="I16" s="32">
        <f t="shared" si="0"/>
        <v>2</v>
      </c>
      <c r="J16" s="32">
        <f t="shared" si="0"/>
        <v>10.5</v>
      </c>
      <c r="K16" s="32">
        <f t="shared" si="0"/>
        <v>4</v>
      </c>
      <c r="L16" s="26"/>
    </row>
    <row r="17" spans="4:12" ht="15.5" x14ac:dyDescent="0.35">
      <c r="H17" s="5"/>
      <c r="L17" s="4"/>
    </row>
    <row r="18" spans="4:12" ht="15.5" x14ac:dyDescent="0.35">
      <c r="D18" s="2"/>
      <c r="L18" s="4"/>
    </row>
    <row r="19" spans="4:12" ht="15.5" x14ac:dyDescent="0.35">
      <c r="D19" s="5"/>
      <c r="H19" s="5"/>
      <c r="L19" s="4"/>
    </row>
    <row r="20" spans="4:12" ht="15.5" x14ac:dyDescent="0.35">
      <c r="H20" s="5"/>
      <c r="L20" s="4"/>
    </row>
    <row r="21" spans="4:12" ht="15.5" x14ac:dyDescent="0.35">
      <c r="H21" s="5"/>
      <c r="L21" s="4"/>
    </row>
    <row r="22" spans="4:12" ht="15.5" x14ac:dyDescent="0.35">
      <c r="H22" s="5"/>
      <c r="L22" s="4"/>
    </row>
    <row r="23" spans="4:12" ht="15.5" x14ac:dyDescent="0.35">
      <c r="D23" s="5"/>
      <c r="H23" s="5"/>
      <c r="L23" s="4"/>
    </row>
    <row r="24" spans="4:12" ht="15.5" x14ac:dyDescent="0.35">
      <c r="H24" s="5"/>
      <c r="L24" s="4"/>
    </row>
    <row r="25" spans="4:12" ht="15.5" x14ac:dyDescent="0.35">
      <c r="H25" s="5"/>
      <c r="L25" s="4"/>
    </row>
    <row r="26" spans="4:12" ht="15.5" x14ac:dyDescent="0.35">
      <c r="H26" s="5"/>
      <c r="L26" s="4"/>
    </row>
    <row r="27" spans="4:12" ht="15.5" x14ac:dyDescent="0.35">
      <c r="H27" s="5"/>
      <c r="L27" s="4"/>
    </row>
    <row r="28" spans="4:12" ht="15.5" x14ac:dyDescent="0.35">
      <c r="H28" s="5"/>
      <c r="L28" s="4"/>
    </row>
    <row r="29" spans="4:12" ht="15.5" x14ac:dyDescent="0.35">
      <c r="H29" s="5"/>
      <c r="L29" s="4"/>
    </row>
    <row r="30" spans="4:12" ht="15.5" x14ac:dyDescent="0.35">
      <c r="H30" s="5"/>
      <c r="L30" s="4"/>
    </row>
    <row r="31" spans="4:12" ht="15.5" x14ac:dyDescent="0.35">
      <c r="H31" s="5"/>
      <c r="L31" s="4"/>
    </row>
    <row r="32" spans="4:12" ht="15.5" x14ac:dyDescent="0.35">
      <c r="H32" s="5"/>
      <c r="L32" s="4"/>
    </row>
    <row r="33" spans="4:12" ht="15.5" x14ac:dyDescent="0.35">
      <c r="D33" s="5"/>
      <c r="L33" s="4"/>
    </row>
    <row r="34" spans="4:12" ht="15.5" x14ac:dyDescent="0.35">
      <c r="D34" s="5"/>
      <c r="H34" s="5"/>
      <c r="L34" s="4"/>
    </row>
    <row r="35" spans="4:12" ht="15.5" x14ac:dyDescent="0.35">
      <c r="H35" s="5"/>
      <c r="L35" s="4"/>
    </row>
    <row r="36" spans="4:12" ht="15.5" x14ac:dyDescent="0.35">
      <c r="L36" s="4"/>
    </row>
    <row r="37" spans="4:12" ht="15.5" x14ac:dyDescent="0.35">
      <c r="L37" s="4"/>
    </row>
    <row r="38" spans="4:12" ht="15.5" x14ac:dyDescent="0.35">
      <c r="L38" s="4"/>
    </row>
    <row r="39" spans="4:12" ht="15.5" x14ac:dyDescent="0.35">
      <c r="L39" s="4"/>
    </row>
    <row r="40" spans="4:12" ht="15.5" x14ac:dyDescent="0.35">
      <c r="L40" s="4"/>
    </row>
    <row r="41" spans="4:12" ht="15.5" x14ac:dyDescent="0.35">
      <c r="L41" s="4"/>
    </row>
    <row r="42" spans="4:12" ht="15.5" x14ac:dyDescent="0.35">
      <c r="L42" s="4"/>
    </row>
    <row r="43" spans="4:12" ht="15.5" x14ac:dyDescent="0.35">
      <c r="L43" s="4"/>
    </row>
    <row r="44" spans="4:12" ht="15.5" x14ac:dyDescent="0.35">
      <c r="L44" s="4"/>
    </row>
    <row r="45" spans="4:12" ht="15.5" x14ac:dyDescent="0.35">
      <c r="L45" s="4"/>
    </row>
    <row r="46" spans="4:12" ht="15.5" x14ac:dyDescent="0.35">
      <c r="L46" s="4"/>
    </row>
    <row r="47" spans="4:12" ht="15.5" x14ac:dyDescent="0.35">
      <c r="L47" s="4"/>
    </row>
    <row r="48" spans="4:12" ht="15.5" x14ac:dyDescent="0.35">
      <c r="L48" s="4"/>
    </row>
    <row r="49" spans="12:12" ht="15.5" x14ac:dyDescent="0.35">
      <c r="L49" s="4"/>
    </row>
    <row r="50" spans="12:12" ht="15.5" x14ac:dyDescent="0.35">
      <c r="L50" s="4"/>
    </row>
    <row r="51" spans="12:12" ht="15.5" x14ac:dyDescent="0.35">
      <c r="L51" s="4"/>
    </row>
    <row r="52" spans="12:12" ht="15.5" x14ac:dyDescent="0.35">
      <c r="L52" s="4"/>
    </row>
    <row r="53" spans="12:12" ht="15.5" x14ac:dyDescent="0.35">
      <c r="L53" s="4"/>
    </row>
    <row r="54" spans="12:12" ht="15.5" x14ac:dyDescent="0.35">
      <c r="L54" s="4"/>
    </row>
    <row r="55" spans="12:12" ht="15.5" x14ac:dyDescent="0.35">
      <c r="L55" s="4"/>
    </row>
    <row r="56" spans="12:12" ht="15.5" x14ac:dyDescent="0.35">
      <c r="L56" s="4"/>
    </row>
    <row r="57" spans="12:12" ht="15.5" x14ac:dyDescent="0.35">
      <c r="L57" s="4"/>
    </row>
    <row r="58" spans="12:12" ht="15.5" x14ac:dyDescent="0.35">
      <c r="L58" s="4"/>
    </row>
    <row r="59" spans="12:12" ht="15.5" x14ac:dyDescent="0.35">
      <c r="L59" s="4"/>
    </row>
    <row r="60" spans="12:12" ht="15.5" x14ac:dyDescent="0.35">
      <c r="L60" s="4"/>
    </row>
    <row r="61" spans="12:12" ht="15.5" x14ac:dyDescent="0.35">
      <c r="L61" s="4"/>
    </row>
    <row r="62" spans="12:12" ht="15.5" x14ac:dyDescent="0.35">
      <c r="L62" s="4"/>
    </row>
    <row r="63" spans="12:12" ht="15.5" x14ac:dyDescent="0.35">
      <c r="L63" s="4"/>
    </row>
    <row r="64" spans="12:12" ht="15.5" x14ac:dyDescent="0.35">
      <c r="L64" s="4"/>
    </row>
    <row r="65" spans="12:12" ht="15.5" x14ac:dyDescent="0.35">
      <c r="L65" s="4"/>
    </row>
    <row r="66" spans="12:12" ht="15.5" x14ac:dyDescent="0.35">
      <c r="L66" s="4"/>
    </row>
    <row r="67" spans="12:12" ht="15.5" x14ac:dyDescent="0.35">
      <c r="L67" s="4"/>
    </row>
    <row r="68" spans="12:12" ht="15.5" x14ac:dyDescent="0.35">
      <c r="L68" s="4"/>
    </row>
    <row r="69" spans="12:12" ht="15.5" x14ac:dyDescent="0.35">
      <c r="L69" s="4"/>
    </row>
    <row r="70" spans="12:12" ht="15.5" x14ac:dyDescent="0.35">
      <c r="L70" s="4"/>
    </row>
    <row r="71" spans="12:12" ht="15.5" x14ac:dyDescent="0.35">
      <c r="L71" s="4"/>
    </row>
    <row r="72" spans="12:12" ht="15.5" x14ac:dyDescent="0.35">
      <c r="L72" s="4"/>
    </row>
    <row r="73" spans="12:12" ht="15.5" x14ac:dyDescent="0.35">
      <c r="L73" s="4"/>
    </row>
    <row r="74" spans="12:12" ht="15.5" x14ac:dyDescent="0.35">
      <c r="L74" s="4"/>
    </row>
    <row r="75" spans="12:12" ht="15.5" x14ac:dyDescent="0.35">
      <c r="L75" s="4"/>
    </row>
    <row r="76" spans="12:12" ht="15.5" x14ac:dyDescent="0.35">
      <c r="L76" s="4"/>
    </row>
    <row r="77" spans="12:12" ht="15.5" x14ac:dyDescent="0.35">
      <c r="L77" s="4"/>
    </row>
    <row r="78" spans="12:12" ht="15.5" x14ac:dyDescent="0.35">
      <c r="L78" s="4"/>
    </row>
    <row r="79" spans="12:12" ht="15.5" x14ac:dyDescent="0.35">
      <c r="L79" s="4"/>
    </row>
    <row r="80" spans="12:12" ht="15.5" x14ac:dyDescent="0.35">
      <c r="L80" s="4"/>
    </row>
    <row r="81" spans="12:12" ht="15.5" x14ac:dyDescent="0.35">
      <c r="L81" s="4"/>
    </row>
    <row r="82" spans="12:12" ht="15.5" x14ac:dyDescent="0.35">
      <c r="L82" s="4"/>
    </row>
    <row r="83" spans="12:12" ht="15.5" x14ac:dyDescent="0.35">
      <c r="L83" s="4"/>
    </row>
    <row r="84" spans="12:12" ht="15.5" x14ac:dyDescent="0.35">
      <c r="L84" s="4"/>
    </row>
    <row r="85" spans="12:12" ht="15.5" x14ac:dyDescent="0.35">
      <c r="L85" s="4"/>
    </row>
    <row r="86" spans="12:12" ht="15.5" x14ac:dyDescent="0.35">
      <c r="L86" s="4"/>
    </row>
    <row r="87" spans="12:12" ht="15.5" x14ac:dyDescent="0.35">
      <c r="L87" s="4"/>
    </row>
    <row r="88" spans="12:12" ht="15.5" x14ac:dyDescent="0.35">
      <c r="L88" s="4"/>
    </row>
    <row r="89" spans="12:12" ht="15.5" x14ac:dyDescent="0.35">
      <c r="L89" s="4"/>
    </row>
    <row r="90" spans="12:12" ht="15.5" x14ac:dyDescent="0.35">
      <c r="L90" s="4"/>
    </row>
    <row r="91" spans="12:12" ht="15.5" x14ac:dyDescent="0.35">
      <c r="L91" s="4"/>
    </row>
    <row r="92" spans="12:12" ht="15.5" x14ac:dyDescent="0.35">
      <c r="L92" s="4"/>
    </row>
    <row r="93" spans="12:12" ht="15.5" x14ac:dyDescent="0.35">
      <c r="L93" s="4"/>
    </row>
    <row r="94" spans="12:12" ht="15.5" x14ac:dyDescent="0.35">
      <c r="L94" s="4"/>
    </row>
    <row r="95" spans="12:12" ht="15.5" x14ac:dyDescent="0.35">
      <c r="L95" s="4"/>
    </row>
    <row r="96" spans="12:12" ht="15.5" x14ac:dyDescent="0.35">
      <c r="L96" s="4"/>
    </row>
    <row r="97" spans="12:12" ht="15.5" x14ac:dyDescent="0.35">
      <c r="L97" s="4"/>
    </row>
    <row r="98" spans="12:12" ht="15.5" x14ac:dyDescent="0.35">
      <c r="L98" s="4"/>
    </row>
    <row r="99" spans="12:12" ht="15.5" x14ac:dyDescent="0.35">
      <c r="L99" s="4"/>
    </row>
    <row r="100" spans="12:12" ht="15.5" x14ac:dyDescent="0.35">
      <c r="L100" s="4"/>
    </row>
    <row r="101" spans="12:12" ht="15.5" x14ac:dyDescent="0.35">
      <c r="L101" s="4"/>
    </row>
    <row r="102" spans="12:12" ht="15.5" x14ac:dyDescent="0.35">
      <c r="L102" s="4"/>
    </row>
    <row r="103" spans="12:12" ht="15.5" x14ac:dyDescent="0.35">
      <c r="L103" s="4"/>
    </row>
    <row r="104" spans="12:12" ht="15.5" x14ac:dyDescent="0.35">
      <c r="L104" s="4"/>
    </row>
    <row r="105" spans="12:12" ht="15.5" x14ac:dyDescent="0.35">
      <c r="L105" s="4"/>
    </row>
    <row r="106" spans="12:12" ht="15.5" x14ac:dyDescent="0.35">
      <c r="L106" s="4"/>
    </row>
    <row r="107" spans="12:12" ht="15.5" x14ac:dyDescent="0.35">
      <c r="L107" s="4"/>
    </row>
    <row r="108" spans="12:12" ht="15.5" x14ac:dyDescent="0.35">
      <c r="L108" s="4"/>
    </row>
    <row r="109" spans="12:12" ht="15.5" x14ac:dyDescent="0.35">
      <c r="L109" s="4"/>
    </row>
    <row r="110" spans="12:12" ht="15.5" x14ac:dyDescent="0.35">
      <c r="L110" s="4"/>
    </row>
    <row r="111" spans="12:12" ht="15.5" x14ac:dyDescent="0.35">
      <c r="L111" s="4"/>
    </row>
    <row r="112" spans="12:12" ht="15.5" x14ac:dyDescent="0.35">
      <c r="L112" s="4"/>
    </row>
    <row r="113" spans="12:12" ht="15.5" x14ac:dyDescent="0.35">
      <c r="L113" s="4"/>
    </row>
    <row r="114" spans="12:12" ht="15.5" x14ac:dyDescent="0.35">
      <c r="L114" s="4"/>
    </row>
    <row r="115" spans="12:12" ht="15.5" x14ac:dyDescent="0.35">
      <c r="L115" s="4"/>
    </row>
    <row r="116" spans="12:12" ht="15.5" x14ac:dyDescent="0.35">
      <c r="L116" s="4"/>
    </row>
    <row r="117" spans="12:12" ht="15.5" x14ac:dyDescent="0.35">
      <c r="L117" s="4"/>
    </row>
    <row r="118" spans="12:12" ht="15.5" x14ac:dyDescent="0.35">
      <c r="L118" s="4"/>
    </row>
    <row r="119" spans="12:12" ht="15.5" x14ac:dyDescent="0.35">
      <c r="L119" s="4"/>
    </row>
    <row r="120" spans="12:12" ht="15.5" x14ac:dyDescent="0.35">
      <c r="L120" s="4"/>
    </row>
    <row r="121" spans="12:12" ht="15.5" x14ac:dyDescent="0.35">
      <c r="L121" s="4"/>
    </row>
    <row r="122" spans="12:12" ht="15.5" x14ac:dyDescent="0.35">
      <c r="L122" s="4"/>
    </row>
    <row r="123" spans="12:12" ht="15.5" x14ac:dyDescent="0.35">
      <c r="L123" s="4"/>
    </row>
    <row r="124" spans="12:12" ht="15.5" x14ac:dyDescent="0.35">
      <c r="L124" s="4"/>
    </row>
    <row r="125" spans="12:12" ht="15.5" x14ac:dyDescent="0.35">
      <c r="L125" s="4"/>
    </row>
    <row r="126" spans="12:12" ht="15.5" x14ac:dyDescent="0.35">
      <c r="L126" s="4"/>
    </row>
    <row r="127" spans="12:12" ht="15.5" x14ac:dyDescent="0.35">
      <c r="L127" s="4"/>
    </row>
    <row r="128" spans="12:12" ht="15.5" x14ac:dyDescent="0.35">
      <c r="L128" s="4"/>
    </row>
    <row r="129" spans="12:12" ht="15.5" x14ac:dyDescent="0.35">
      <c r="L129" s="4"/>
    </row>
    <row r="130" spans="12:12" ht="15.5" x14ac:dyDescent="0.35">
      <c r="L130" s="4"/>
    </row>
    <row r="131" spans="12:12" ht="15.5" x14ac:dyDescent="0.35">
      <c r="L131" s="4"/>
    </row>
    <row r="132" spans="12:12" ht="15.5" x14ac:dyDescent="0.35">
      <c r="L132" s="4"/>
    </row>
    <row r="133" spans="12:12" ht="15.5" x14ac:dyDescent="0.35">
      <c r="L133" s="4"/>
    </row>
    <row r="134" spans="12:12" ht="15.5" x14ac:dyDescent="0.35">
      <c r="L134" s="4"/>
    </row>
    <row r="135" spans="12:12" ht="15.5" x14ac:dyDescent="0.35">
      <c r="L135" s="4"/>
    </row>
    <row r="136" spans="12:12" ht="15.5" x14ac:dyDescent="0.35">
      <c r="L136" s="4"/>
    </row>
    <row r="137" spans="12:12" ht="15.5" x14ac:dyDescent="0.35">
      <c r="L137" s="4"/>
    </row>
    <row r="138" spans="12:12" ht="15.5" x14ac:dyDescent="0.35">
      <c r="L138" s="4"/>
    </row>
    <row r="139" spans="12:12" ht="15.5" x14ac:dyDescent="0.35">
      <c r="L139" s="4"/>
    </row>
    <row r="140" spans="12:12" ht="15.5" x14ac:dyDescent="0.35">
      <c r="L140" s="4"/>
    </row>
    <row r="141" spans="12:12" ht="15.5" x14ac:dyDescent="0.35">
      <c r="L141" s="4"/>
    </row>
    <row r="142" spans="12:12" ht="15.5" x14ac:dyDescent="0.35">
      <c r="L142" s="4"/>
    </row>
    <row r="143" spans="12:12" ht="15.5" x14ac:dyDescent="0.35">
      <c r="L143" s="4"/>
    </row>
    <row r="144" spans="12:12" ht="15.5" x14ac:dyDescent="0.35">
      <c r="L144" s="4"/>
    </row>
    <row r="145" spans="12:12" ht="15.5" x14ac:dyDescent="0.35">
      <c r="L145" s="4"/>
    </row>
    <row r="146" spans="12:12" ht="15.5" x14ac:dyDescent="0.35">
      <c r="L146" s="4"/>
    </row>
    <row r="147" spans="12:12" ht="15.5" x14ac:dyDescent="0.35">
      <c r="L147" s="4"/>
    </row>
    <row r="148" spans="12:12" ht="15.5" x14ac:dyDescent="0.35">
      <c r="L148" s="4"/>
    </row>
    <row r="149" spans="12:12" ht="15.5" x14ac:dyDescent="0.35">
      <c r="L149" s="4"/>
    </row>
    <row r="150" spans="12:12" ht="15.5" x14ac:dyDescent="0.35">
      <c r="L150" s="4"/>
    </row>
    <row r="151" spans="12:12" ht="15.5" x14ac:dyDescent="0.35">
      <c r="L151" s="4"/>
    </row>
    <row r="152" spans="12:12" ht="15.5" x14ac:dyDescent="0.35">
      <c r="L152" s="4"/>
    </row>
    <row r="153" spans="12:12" ht="15.5" x14ac:dyDescent="0.35">
      <c r="L153" s="4"/>
    </row>
    <row r="154" spans="12:12" ht="15.5" x14ac:dyDescent="0.35">
      <c r="L154" s="4"/>
    </row>
    <row r="155" spans="12:12" ht="15.5" x14ac:dyDescent="0.35">
      <c r="L155" s="4"/>
    </row>
    <row r="156" spans="12:12" ht="15.5" x14ac:dyDescent="0.35">
      <c r="L156" s="4"/>
    </row>
    <row r="157" spans="12:12" ht="15.5" x14ac:dyDescent="0.35">
      <c r="L157" s="4"/>
    </row>
    <row r="158" spans="12:12" ht="15.5" x14ac:dyDescent="0.35">
      <c r="L158" s="4"/>
    </row>
    <row r="159" spans="12:12" ht="15.5" x14ac:dyDescent="0.35">
      <c r="L159" s="4"/>
    </row>
    <row r="160" spans="12:12" ht="15.5" x14ac:dyDescent="0.35">
      <c r="L160" s="4"/>
    </row>
    <row r="161" spans="12:12" ht="15.5" x14ac:dyDescent="0.35">
      <c r="L161" s="4"/>
    </row>
    <row r="162" spans="12:12" ht="15.5" x14ac:dyDescent="0.35">
      <c r="L162" s="4"/>
    </row>
    <row r="163" spans="12:12" ht="15.5" x14ac:dyDescent="0.35">
      <c r="L163" s="4"/>
    </row>
    <row r="164" spans="12:12" ht="15.5" x14ac:dyDescent="0.35">
      <c r="L164" s="4"/>
    </row>
    <row r="165" spans="12:12" ht="15.5" x14ac:dyDescent="0.35">
      <c r="L165" s="4"/>
    </row>
    <row r="166" spans="12:12" ht="15.5" x14ac:dyDescent="0.35">
      <c r="L166" s="4"/>
    </row>
    <row r="167" spans="12:12" ht="15.5" x14ac:dyDescent="0.35">
      <c r="L167" s="4"/>
    </row>
    <row r="168" spans="12:12" ht="15.5" x14ac:dyDescent="0.35">
      <c r="L168" s="4"/>
    </row>
    <row r="169" spans="12:12" ht="15.5" x14ac:dyDescent="0.35">
      <c r="L169" s="4"/>
    </row>
    <row r="170" spans="12:12" ht="15.5" x14ac:dyDescent="0.35">
      <c r="L170" s="4"/>
    </row>
    <row r="171" spans="12:12" ht="15.5" x14ac:dyDescent="0.35">
      <c r="L171" s="4"/>
    </row>
    <row r="172" spans="12:12" ht="15.5" x14ac:dyDescent="0.35">
      <c r="L172" s="4"/>
    </row>
    <row r="173" spans="12:12" ht="15.5" x14ac:dyDescent="0.35">
      <c r="L173" s="4"/>
    </row>
    <row r="174" spans="12:12" ht="15.5" x14ac:dyDescent="0.35">
      <c r="L174" s="4"/>
    </row>
    <row r="175" spans="12:12" ht="15.5" x14ac:dyDescent="0.35">
      <c r="L175" s="4"/>
    </row>
    <row r="176" spans="12:12" ht="15.5" x14ac:dyDescent="0.35">
      <c r="L176" s="4"/>
    </row>
    <row r="177" spans="12:12" ht="15.5" x14ac:dyDescent="0.35">
      <c r="L177" s="4"/>
    </row>
    <row r="178" spans="12:12" ht="15.5" x14ac:dyDescent="0.35">
      <c r="L178" s="4"/>
    </row>
    <row r="179" spans="12:12" ht="15.5" x14ac:dyDescent="0.35">
      <c r="L179" s="4"/>
    </row>
    <row r="180" spans="12:12" ht="15.5" x14ac:dyDescent="0.35">
      <c r="L180" s="4"/>
    </row>
    <row r="181" spans="12:12" ht="15.5" x14ac:dyDescent="0.35">
      <c r="L181" s="4"/>
    </row>
    <row r="182" spans="12:12" ht="15.5" x14ac:dyDescent="0.35">
      <c r="L182" s="4"/>
    </row>
    <row r="183" spans="12:12" ht="15.5" x14ac:dyDescent="0.35">
      <c r="L183" s="4"/>
    </row>
    <row r="184" spans="12:12" ht="15.5" x14ac:dyDescent="0.35">
      <c r="L184" s="4"/>
    </row>
    <row r="185" spans="12:12" ht="15.5" x14ac:dyDescent="0.35">
      <c r="L185" s="4"/>
    </row>
    <row r="186" spans="12:12" ht="15.5" x14ac:dyDescent="0.35">
      <c r="L186" s="4"/>
    </row>
    <row r="187" spans="12:12" ht="15.5" x14ac:dyDescent="0.35">
      <c r="L187" s="4"/>
    </row>
    <row r="188" spans="12:12" ht="15.5" x14ac:dyDescent="0.35">
      <c r="L188" s="4"/>
    </row>
    <row r="189" spans="12:12" ht="15.5" x14ac:dyDescent="0.35">
      <c r="L189" s="4"/>
    </row>
    <row r="190" spans="12:12" ht="15.5" x14ac:dyDescent="0.35">
      <c r="L190" s="4"/>
    </row>
    <row r="191" spans="12:12" ht="15.5" x14ac:dyDescent="0.35">
      <c r="L191" s="4"/>
    </row>
    <row r="192" spans="12:12" ht="15.5" x14ac:dyDescent="0.35">
      <c r="L192" s="4"/>
    </row>
    <row r="193" spans="12:12" ht="15.5" x14ac:dyDescent="0.35">
      <c r="L193" s="4"/>
    </row>
    <row r="194" spans="12:12" ht="15.5" x14ac:dyDescent="0.35">
      <c r="L194" s="4"/>
    </row>
    <row r="195" spans="12:12" ht="15.5" x14ac:dyDescent="0.35">
      <c r="L195" s="4"/>
    </row>
    <row r="196" spans="12:12" ht="15.5" x14ac:dyDescent="0.35">
      <c r="L196" s="4"/>
    </row>
    <row r="197" spans="12:12" ht="15.5" x14ac:dyDescent="0.35">
      <c r="L197" s="4"/>
    </row>
    <row r="198" spans="12:12" ht="15.5" x14ac:dyDescent="0.35">
      <c r="L198" s="4"/>
    </row>
    <row r="199" spans="12:12" ht="15.5" x14ac:dyDescent="0.35">
      <c r="L199" s="4"/>
    </row>
    <row r="200" spans="12:12" ht="15.5" x14ac:dyDescent="0.35">
      <c r="L200" s="4"/>
    </row>
    <row r="201" spans="12:12" ht="15.5" x14ac:dyDescent="0.35">
      <c r="L201" s="4"/>
    </row>
    <row r="202" spans="12:12" ht="15.5" x14ac:dyDescent="0.35">
      <c r="L202" s="4"/>
    </row>
    <row r="203" spans="12:12" ht="15.5" x14ac:dyDescent="0.35">
      <c r="L203" s="4"/>
    </row>
    <row r="204" spans="12:12" ht="15.5" x14ac:dyDescent="0.35">
      <c r="L204" s="4"/>
    </row>
    <row r="205" spans="12:12" ht="15.5" x14ac:dyDescent="0.35">
      <c r="L205" s="4"/>
    </row>
    <row r="206" spans="12:12" ht="15.5" x14ac:dyDescent="0.35">
      <c r="L206" s="4"/>
    </row>
    <row r="207" spans="12:12" ht="15.5" x14ac:dyDescent="0.35">
      <c r="L207" s="4"/>
    </row>
    <row r="208" spans="12:12" ht="15.5" x14ac:dyDescent="0.35">
      <c r="L208" s="4"/>
    </row>
    <row r="209" spans="12:12" ht="15.5" x14ac:dyDescent="0.35">
      <c r="L209" s="4"/>
    </row>
    <row r="210" spans="12:12" ht="15.5" x14ac:dyDescent="0.35">
      <c r="L210" s="4"/>
    </row>
    <row r="211" spans="12:12" ht="15.5" x14ac:dyDescent="0.35">
      <c r="L211" s="4"/>
    </row>
    <row r="212" spans="12:12" ht="15.5" x14ac:dyDescent="0.35">
      <c r="L212" s="4"/>
    </row>
    <row r="213" spans="12:12" ht="15.5" x14ac:dyDescent="0.35">
      <c r="L213" s="4"/>
    </row>
    <row r="214" spans="12:12" ht="15.5" x14ac:dyDescent="0.35">
      <c r="L214" s="4"/>
    </row>
    <row r="215" spans="12:12" ht="15.5" x14ac:dyDescent="0.35">
      <c r="L215" s="4"/>
    </row>
    <row r="216" spans="12:12" ht="15.5" x14ac:dyDescent="0.35">
      <c r="L216" s="4"/>
    </row>
    <row r="217" spans="12:12" ht="15.5" x14ac:dyDescent="0.35">
      <c r="L217" s="4"/>
    </row>
    <row r="218" spans="12:12" ht="15.5" x14ac:dyDescent="0.35">
      <c r="L218" s="4"/>
    </row>
    <row r="219" spans="12:12" ht="15.5" x14ac:dyDescent="0.35">
      <c r="L219" s="4"/>
    </row>
    <row r="220" spans="12:12" ht="15.5" x14ac:dyDescent="0.35">
      <c r="L220" s="4"/>
    </row>
    <row r="221" spans="12:12" ht="15.5" x14ac:dyDescent="0.35">
      <c r="L221" s="4"/>
    </row>
    <row r="222" spans="12:12" ht="15.5" x14ac:dyDescent="0.35">
      <c r="L222" s="4"/>
    </row>
    <row r="223" spans="12:12" ht="15.5" x14ac:dyDescent="0.35">
      <c r="L223" s="4"/>
    </row>
    <row r="224" spans="12:12" ht="15.5" x14ac:dyDescent="0.35">
      <c r="L224" s="4"/>
    </row>
    <row r="225" spans="12:12" ht="15.5" x14ac:dyDescent="0.35">
      <c r="L225" s="4"/>
    </row>
    <row r="226" spans="12:12" ht="15.5" x14ac:dyDescent="0.35">
      <c r="L226" s="4"/>
    </row>
    <row r="227" spans="12:12" ht="15.5" x14ac:dyDescent="0.35">
      <c r="L227" s="4"/>
    </row>
    <row r="228" spans="12:12" ht="15.5" x14ac:dyDescent="0.35">
      <c r="L228" s="4"/>
    </row>
    <row r="229" spans="12:12" ht="15.5" x14ac:dyDescent="0.35">
      <c r="L229" s="4"/>
    </row>
    <row r="230" spans="12:12" ht="15.5" x14ac:dyDescent="0.35">
      <c r="L230" s="4"/>
    </row>
    <row r="231" spans="12:12" ht="15.5" x14ac:dyDescent="0.35">
      <c r="L231" s="4"/>
    </row>
    <row r="232" spans="12:12" ht="15.5" x14ac:dyDescent="0.35">
      <c r="L232" s="4"/>
    </row>
    <row r="233" spans="12:12" ht="15.5" x14ac:dyDescent="0.35">
      <c r="L233" s="4"/>
    </row>
    <row r="234" spans="12:12" ht="15.5" x14ac:dyDescent="0.35">
      <c r="L234" s="4"/>
    </row>
    <row r="235" spans="12:12" ht="15.5" x14ac:dyDescent="0.35">
      <c r="L235" s="4"/>
    </row>
    <row r="236" spans="12:12" ht="15.5" x14ac:dyDescent="0.35">
      <c r="L236" s="4"/>
    </row>
    <row r="237" spans="12:12" ht="15.5" x14ac:dyDescent="0.35">
      <c r="L23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D746-4BC2-4839-A08C-F703E0F246F9}">
  <dimension ref="A1:L28"/>
  <sheetViews>
    <sheetView topLeftCell="B1" workbookViewId="0">
      <selection activeCell="G15" sqref="G15"/>
    </sheetView>
  </sheetViews>
  <sheetFormatPr defaultRowHeight="14.5" x14ac:dyDescent="0.35"/>
  <cols>
    <col min="1" max="3" width="8.7265625" style="17"/>
    <col min="4" max="4" width="36.6328125" style="17" customWidth="1"/>
    <col min="5" max="7" width="8.7265625" style="17"/>
    <col min="8" max="8" width="42.08984375" style="17" customWidth="1"/>
    <col min="9" max="11" width="8.7265625" style="17"/>
    <col min="12" max="12" width="18.6328125" style="36" customWidth="1"/>
    <col min="13" max="16384" width="8.7265625" style="17"/>
  </cols>
  <sheetData>
    <row r="1" spans="1:12" s="27" customFormat="1" ht="15.5" x14ac:dyDescent="0.35">
      <c r="A1" s="27">
        <v>2018</v>
      </c>
      <c r="B1" s="27" t="s">
        <v>1</v>
      </c>
      <c r="C1" s="27" t="s">
        <v>8</v>
      </c>
      <c r="D1" s="27" t="s">
        <v>0</v>
      </c>
      <c r="E1" s="27" t="s">
        <v>4</v>
      </c>
      <c r="F1" s="27" t="s">
        <v>5</v>
      </c>
      <c r="G1" s="27" t="s">
        <v>6</v>
      </c>
      <c r="H1" s="27" t="s">
        <v>9</v>
      </c>
      <c r="I1" s="27" t="s">
        <v>2</v>
      </c>
      <c r="J1" s="27" t="s">
        <v>7</v>
      </c>
      <c r="K1" s="27" t="s">
        <v>3</v>
      </c>
      <c r="L1" s="4"/>
    </row>
    <row r="2" spans="1:12" ht="41.5" x14ac:dyDescent="0.35">
      <c r="B2" s="17">
        <v>3</v>
      </c>
      <c r="C2" s="17">
        <v>4</v>
      </c>
      <c r="D2" s="13" t="s">
        <v>78</v>
      </c>
      <c r="E2" s="17">
        <v>4</v>
      </c>
      <c r="F2" s="17">
        <v>0</v>
      </c>
      <c r="G2" s="17">
        <v>4</v>
      </c>
      <c r="H2" s="13" t="s">
        <v>79</v>
      </c>
      <c r="I2" s="17">
        <v>1</v>
      </c>
      <c r="J2" s="17">
        <v>11.1</v>
      </c>
      <c r="K2" s="17">
        <v>0</v>
      </c>
      <c r="L2" s="4"/>
    </row>
    <row r="3" spans="1:12" ht="51.5" x14ac:dyDescent="0.35">
      <c r="H3" s="13" t="s">
        <v>80</v>
      </c>
      <c r="I3" s="17">
        <v>0</v>
      </c>
      <c r="J3" s="17">
        <v>0</v>
      </c>
      <c r="K3" s="17">
        <v>1</v>
      </c>
      <c r="L3" s="4"/>
    </row>
    <row r="4" spans="1:12" ht="31.5" x14ac:dyDescent="0.35">
      <c r="D4" s="13"/>
      <c r="H4" s="13" t="s">
        <v>81</v>
      </c>
      <c r="I4" s="17">
        <v>0</v>
      </c>
      <c r="J4" s="17">
        <v>0</v>
      </c>
      <c r="K4" s="17">
        <v>0</v>
      </c>
      <c r="L4" s="4" t="s">
        <v>112</v>
      </c>
    </row>
    <row r="5" spans="1:12" ht="51.5" x14ac:dyDescent="0.35">
      <c r="D5" s="13"/>
      <c r="H5" s="13" t="s">
        <v>82</v>
      </c>
      <c r="I5" s="17">
        <v>0</v>
      </c>
      <c r="J5" s="17">
        <v>0</v>
      </c>
      <c r="K5" s="17">
        <v>0</v>
      </c>
      <c r="L5" s="4" t="s">
        <v>117</v>
      </c>
    </row>
    <row r="6" spans="1:12" ht="51.5" x14ac:dyDescent="0.35">
      <c r="D6" s="13" t="s">
        <v>83</v>
      </c>
      <c r="E6" s="17">
        <v>2</v>
      </c>
      <c r="F6" s="17">
        <v>0</v>
      </c>
      <c r="G6" s="17">
        <v>2</v>
      </c>
      <c r="H6" s="13" t="s">
        <v>84</v>
      </c>
      <c r="I6" s="17">
        <v>1</v>
      </c>
      <c r="J6" s="17">
        <v>3.2519999999999998</v>
      </c>
      <c r="K6" s="17">
        <v>0</v>
      </c>
      <c r="L6" s="4"/>
    </row>
    <row r="7" spans="1:12" ht="51.5" x14ac:dyDescent="0.35">
      <c r="H7" s="13" t="s">
        <v>85</v>
      </c>
      <c r="I7" s="17">
        <v>0</v>
      </c>
      <c r="J7" s="17">
        <v>0</v>
      </c>
      <c r="K7" s="17">
        <v>1</v>
      </c>
      <c r="L7" s="4"/>
    </row>
    <row r="8" spans="1:12" ht="51.5" x14ac:dyDescent="0.35">
      <c r="D8" s="13" t="s">
        <v>86</v>
      </c>
      <c r="E8" s="17">
        <v>5</v>
      </c>
      <c r="F8" s="17">
        <v>4</v>
      </c>
      <c r="G8" s="17">
        <v>1</v>
      </c>
      <c r="H8" s="13" t="s">
        <v>87</v>
      </c>
      <c r="I8" s="17">
        <v>0</v>
      </c>
      <c r="J8" s="17">
        <v>0</v>
      </c>
      <c r="K8" s="17">
        <v>0</v>
      </c>
      <c r="L8" s="4"/>
    </row>
    <row r="9" spans="1:12" ht="51.5" x14ac:dyDescent="0.35">
      <c r="H9" s="13" t="s">
        <v>88</v>
      </c>
      <c r="I9" s="17">
        <v>0</v>
      </c>
      <c r="J9" s="17">
        <v>0</v>
      </c>
      <c r="K9" s="17">
        <v>1</v>
      </c>
      <c r="L9" s="4"/>
    </row>
    <row r="10" spans="1:12" ht="41.5" x14ac:dyDescent="0.35">
      <c r="H10" s="13" t="s">
        <v>89</v>
      </c>
      <c r="I10" s="17">
        <v>0</v>
      </c>
      <c r="J10" s="17">
        <v>0</v>
      </c>
      <c r="K10" s="17">
        <v>1</v>
      </c>
      <c r="L10" s="4"/>
    </row>
    <row r="11" spans="1:12" ht="31.5" x14ac:dyDescent="0.35">
      <c r="H11" s="13" t="s">
        <v>90</v>
      </c>
      <c r="I11" s="17">
        <v>0</v>
      </c>
      <c r="J11" s="17">
        <v>0</v>
      </c>
      <c r="K11" s="17">
        <v>0</v>
      </c>
      <c r="L11" s="4"/>
    </row>
    <row r="12" spans="1:12" ht="51.5" x14ac:dyDescent="0.35">
      <c r="H12" s="13" t="s">
        <v>91</v>
      </c>
      <c r="I12" s="17">
        <v>0</v>
      </c>
      <c r="J12" s="17">
        <v>0</v>
      </c>
      <c r="K12" s="17">
        <v>0</v>
      </c>
      <c r="L12" s="4"/>
    </row>
    <row r="13" spans="1:12" ht="41.5" x14ac:dyDescent="0.35">
      <c r="D13" s="13" t="s">
        <v>92</v>
      </c>
      <c r="E13" s="17">
        <v>2</v>
      </c>
      <c r="F13" s="17">
        <v>2</v>
      </c>
      <c r="G13" s="17">
        <v>0</v>
      </c>
      <c r="H13" s="13" t="s">
        <v>93</v>
      </c>
      <c r="I13" s="17">
        <v>0</v>
      </c>
      <c r="J13" s="17">
        <v>0</v>
      </c>
      <c r="K13" s="17">
        <v>0</v>
      </c>
      <c r="L13" s="4"/>
    </row>
    <row r="14" spans="1:12" ht="61" customHeight="1" x14ac:dyDescent="0.35">
      <c r="H14" s="13" t="s">
        <v>94</v>
      </c>
      <c r="I14" s="17">
        <v>0</v>
      </c>
      <c r="J14" s="17">
        <v>0</v>
      </c>
      <c r="K14" s="17">
        <v>0</v>
      </c>
      <c r="L14" s="4" t="s">
        <v>115</v>
      </c>
    </row>
    <row r="15" spans="1:12" ht="31.5" x14ac:dyDescent="0.35">
      <c r="D15" s="13" t="s">
        <v>95</v>
      </c>
      <c r="E15" s="17">
        <v>1</v>
      </c>
      <c r="F15" s="17">
        <v>0</v>
      </c>
      <c r="G15" s="17">
        <v>1</v>
      </c>
      <c r="H15" s="13" t="s">
        <v>96</v>
      </c>
      <c r="I15" s="17">
        <v>1</v>
      </c>
      <c r="J15" s="17">
        <v>0.4</v>
      </c>
      <c r="K15" s="17">
        <v>0</v>
      </c>
      <c r="L15" s="4"/>
    </row>
    <row r="16" spans="1:12" ht="41.5" x14ac:dyDescent="0.35">
      <c r="D16" s="13" t="s">
        <v>97</v>
      </c>
      <c r="E16" s="17">
        <v>0</v>
      </c>
      <c r="F16" s="17">
        <v>0</v>
      </c>
      <c r="G16" s="17">
        <v>0</v>
      </c>
      <c r="I16" s="17">
        <v>0</v>
      </c>
      <c r="J16" s="17">
        <v>0</v>
      </c>
      <c r="K16" s="17">
        <v>0</v>
      </c>
      <c r="L16" s="4"/>
    </row>
    <row r="17" spans="4:12" ht="71.5" x14ac:dyDescent="0.35">
      <c r="D17" s="13" t="s">
        <v>98</v>
      </c>
      <c r="E17" s="17">
        <v>2</v>
      </c>
      <c r="F17" s="17">
        <v>1</v>
      </c>
      <c r="G17" s="17">
        <v>1</v>
      </c>
      <c r="H17" s="13" t="s">
        <v>99</v>
      </c>
      <c r="I17" s="17">
        <v>0</v>
      </c>
      <c r="J17" s="17">
        <v>0</v>
      </c>
      <c r="K17" s="17">
        <v>1</v>
      </c>
      <c r="L17" s="4"/>
    </row>
    <row r="18" spans="4:12" ht="41.5" x14ac:dyDescent="0.35">
      <c r="H18" s="13" t="s">
        <v>100</v>
      </c>
      <c r="I18" s="17">
        <v>0</v>
      </c>
      <c r="J18" s="17">
        <v>0</v>
      </c>
      <c r="K18" s="17">
        <v>1</v>
      </c>
      <c r="L18" s="4"/>
    </row>
    <row r="19" spans="4:12" ht="51.5" x14ac:dyDescent="0.35">
      <c r="D19" s="13" t="s">
        <v>101</v>
      </c>
      <c r="E19" s="17">
        <v>9</v>
      </c>
      <c r="F19" s="17">
        <v>4</v>
      </c>
      <c r="G19" s="17">
        <v>5</v>
      </c>
      <c r="H19" s="13" t="s">
        <v>102</v>
      </c>
      <c r="I19" s="17">
        <v>1</v>
      </c>
      <c r="J19" s="17">
        <v>6.9</v>
      </c>
      <c r="K19" s="17">
        <v>0</v>
      </c>
      <c r="L19" s="4"/>
    </row>
    <row r="20" spans="4:12" ht="31.5" x14ac:dyDescent="0.35">
      <c r="H20" s="13" t="s">
        <v>103</v>
      </c>
      <c r="I20" s="17">
        <v>0</v>
      </c>
      <c r="J20" s="17">
        <v>0</v>
      </c>
      <c r="K20" s="17">
        <v>1</v>
      </c>
      <c r="L20" s="4"/>
    </row>
    <row r="21" spans="4:12" ht="31.5" x14ac:dyDescent="0.35">
      <c r="H21" s="13" t="s">
        <v>104</v>
      </c>
      <c r="I21" s="17">
        <v>0</v>
      </c>
      <c r="J21" s="17">
        <v>0</v>
      </c>
      <c r="K21" s="17">
        <v>1</v>
      </c>
      <c r="L21" s="4"/>
    </row>
    <row r="22" spans="4:12" ht="41.5" x14ac:dyDescent="0.35">
      <c r="H22" s="13" t="s">
        <v>105</v>
      </c>
      <c r="I22" s="17">
        <v>0</v>
      </c>
      <c r="J22" s="17">
        <v>0</v>
      </c>
      <c r="K22" s="17">
        <v>1</v>
      </c>
      <c r="L22" s="4"/>
    </row>
    <row r="23" spans="4:12" ht="41.5" x14ac:dyDescent="0.35">
      <c r="H23" s="13" t="s">
        <v>106</v>
      </c>
      <c r="I23" s="17">
        <v>0</v>
      </c>
      <c r="J23" s="17">
        <v>0</v>
      </c>
      <c r="K23" s="17">
        <v>0</v>
      </c>
    </row>
    <row r="24" spans="4:12" ht="21.5" x14ac:dyDescent="0.35">
      <c r="H24" s="13" t="s">
        <v>107</v>
      </c>
      <c r="I24" s="17">
        <v>0</v>
      </c>
      <c r="J24" s="17">
        <v>0</v>
      </c>
      <c r="K24" s="17">
        <v>0</v>
      </c>
      <c r="L24" s="36" t="s">
        <v>112</v>
      </c>
    </row>
    <row r="25" spans="4:12" ht="31.5" x14ac:dyDescent="0.35">
      <c r="H25" s="13" t="s">
        <v>108</v>
      </c>
      <c r="I25" s="17">
        <v>0</v>
      </c>
      <c r="J25" s="17">
        <v>0</v>
      </c>
      <c r="K25" s="17">
        <v>1</v>
      </c>
    </row>
    <row r="26" spans="4:12" ht="41.5" x14ac:dyDescent="0.35">
      <c r="H26" s="13" t="s">
        <v>109</v>
      </c>
      <c r="I26" s="17">
        <v>0</v>
      </c>
      <c r="J26" s="17">
        <v>0</v>
      </c>
      <c r="K26" s="17">
        <v>1</v>
      </c>
    </row>
    <row r="28" spans="4:12" s="35" customFormat="1" x14ac:dyDescent="0.35">
      <c r="D28" s="34" t="s">
        <v>4</v>
      </c>
      <c r="E28" s="35">
        <f t="shared" ref="E28:K28" si="0">SUM(E2:E26)</f>
        <v>25</v>
      </c>
      <c r="F28" s="35">
        <f t="shared" si="0"/>
        <v>11</v>
      </c>
      <c r="G28" s="35">
        <f t="shared" si="0"/>
        <v>14</v>
      </c>
      <c r="H28" s="35">
        <f t="shared" si="0"/>
        <v>0</v>
      </c>
      <c r="I28" s="35">
        <f t="shared" si="0"/>
        <v>4</v>
      </c>
      <c r="J28" s="35">
        <f t="shared" si="0"/>
        <v>21.652000000000001</v>
      </c>
      <c r="K28" s="35">
        <f t="shared" si="0"/>
        <v>11</v>
      </c>
      <c r="L28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2018-3-1</vt:lpstr>
      <vt:lpstr>2018-3-2</vt:lpstr>
      <vt:lpstr>2018-3-3</vt:lpstr>
      <vt:lpstr>2018-3-4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Deleanu</dc:creator>
  <cp:lastModifiedBy>Lorena Deleanu</cp:lastModifiedBy>
  <dcterms:created xsi:type="dcterms:W3CDTF">2025-02-04T21:09:54Z</dcterms:created>
  <dcterms:modified xsi:type="dcterms:W3CDTF">2025-02-14T17:36:32Z</dcterms:modified>
</cp:coreProperties>
</file>